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930" yWindow="60" windowWidth="19200" windowHeight="6990" tabRatio="748"/>
  </bookViews>
  <sheets>
    <sheet name="01 TCD" sheetId="8" r:id="rId1"/>
    <sheet name="02 TCD" sheetId="9" r:id="rId2"/>
    <sheet name="01 XLD" sheetId="10" r:id="rId3"/>
    <sheet name="02 XLD" sheetId="11" r:id="rId4"/>
    <sheet name="03 XLD" sheetId="12" r:id="rId5"/>
    <sheet name="04 XLD" sheetId="13" r:id="rId6"/>
    <sheet name="01 KQGQ" sheetId="14" r:id="rId7"/>
    <sheet name="02 KQGD" sheetId="15" r:id="rId8"/>
    <sheet name="03 KQGQ" sheetId="16" r:id="rId9"/>
    <sheet name="04KQGQ" sheetId="17" r:id="rId10"/>
  </sheets>
  <definedNames>
    <definedName name="_xlnm.Print_Area" localSheetId="2">'01 XLD'!$A$1:$AA$11</definedName>
    <definedName name="_xlnm.Print_Area" localSheetId="3">'02 XLD'!$A$1:$AE$11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9" l="1"/>
  <c r="C10" i="12" l="1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B10" i="12"/>
  <c r="C11" i="11"/>
  <c r="D11" i="11"/>
  <c r="E11" i="11"/>
  <c r="F11" i="11"/>
  <c r="G11" i="11"/>
  <c r="H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F12" i="9"/>
  <c r="G12" i="9"/>
  <c r="H12" i="9"/>
  <c r="I12" i="9"/>
  <c r="L12" i="9"/>
  <c r="M12" i="9"/>
  <c r="N12" i="9"/>
  <c r="O12" i="9"/>
  <c r="P12" i="9"/>
  <c r="Q12" i="9"/>
  <c r="R12" i="9"/>
  <c r="B12" i="9"/>
  <c r="A3" i="10" l="1"/>
  <c r="A3" i="11" s="1"/>
  <c r="A3" i="12" s="1"/>
  <c r="A3" i="13" s="1"/>
  <c r="A3" i="14" s="1"/>
  <c r="A3" i="15" s="1"/>
  <c r="A3" i="16" s="1"/>
  <c r="A3" i="17" s="1"/>
  <c r="A2" i="11" l="1"/>
  <c r="A2" i="12" s="1"/>
  <c r="A2" i="13" s="1"/>
  <c r="A2" i="14" s="1"/>
  <c r="A2" i="15" s="1"/>
  <c r="A2" i="16" s="1"/>
  <c r="A2" i="17" s="1"/>
  <c r="B11" i="11" l="1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B10" i="10"/>
  <c r="C16" i="8"/>
  <c r="D16" i="8"/>
  <c r="E16" i="8"/>
  <c r="F16" i="8"/>
  <c r="H16" i="8"/>
  <c r="I16" i="8"/>
  <c r="J16" i="8"/>
  <c r="K16" i="8"/>
  <c r="L16" i="8"/>
  <c r="M16" i="8"/>
  <c r="O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B16" i="8"/>
</calcChain>
</file>

<file path=xl/sharedStrings.xml><?xml version="1.0" encoding="utf-8"?>
<sst xmlns="http://schemas.openxmlformats.org/spreadsheetml/2006/main" count="503" uniqueCount="249">
  <si>
    <t>Đơn vị</t>
  </si>
  <si>
    <t>Tổng số</t>
  </si>
  <si>
    <t>Chuyển cơ quan điều tra</t>
  </si>
  <si>
    <t>Tổ chức</t>
  </si>
  <si>
    <t>Cá nhân</t>
  </si>
  <si>
    <t>Tổng</t>
  </si>
  <si>
    <t>MS</t>
  </si>
  <si>
    <t>Ghi chú</t>
  </si>
  <si>
    <t>Thanh tra</t>
  </si>
  <si>
    <t>Đã khởi tố</t>
  </si>
  <si>
    <t>1=2+3</t>
  </si>
  <si>
    <t>TỔNG HỢP KẾT QUẢ TIẾP CÔNG DÂN THƯỜNG XUYÊN, ĐỊNH KỲ VÀ ĐỘT XUẤT</t>
  </si>
  <si>
    <t>Tổng số lượt tiếp</t>
  </si>
  <si>
    <t>Tổng số người được tiếp</t>
  </si>
  <si>
    <t>Tổng số vụ việc tiếp</t>
  </si>
  <si>
    <t>Tiếp thường xuyên</t>
  </si>
  <si>
    <t>Tiếp định kỳ và đột xuất của Thủ trưởng</t>
  </si>
  <si>
    <t>Số lượt tiếp</t>
  </si>
  <si>
    <t>Số người được tiếp</t>
  </si>
  <si>
    <t>Số vụ việc</t>
  </si>
  <si>
    <t>Trong đó đoàn đông người</t>
  </si>
  <si>
    <t>Thủ trưởng tiếp</t>
  </si>
  <si>
    <t>Ủy quyền tiếp</t>
  </si>
  <si>
    <t>Tiếp lần đầu</t>
  </si>
  <si>
    <t>Tiếp nhiều lần</t>
  </si>
  <si>
    <t>Số đoàn được tiếp</t>
  </si>
  <si>
    <t>Số kỳ tiếp</t>
  </si>
  <si>
    <t>1=4+13+22</t>
  </si>
  <si>
    <t>2=5+14+23</t>
  </si>
  <si>
    <t>3=6+7+15+ 16+24+25</t>
  </si>
  <si>
    <t>Biểu số: 01/TCD</t>
  </si>
  <si>
    <t>TỔNG HỢP KẾT QUẢ PHÂN LOẠI, XỬ LÝ ĐƠN QUA TIẾP CÔNG DÂN</t>
  </si>
  <si>
    <t>Tổng số đơn nhận được qua tiếp công dân</t>
  </si>
  <si>
    <t>Tổng số vụ việc được tiếp</t>
  </si>
  <si>
    <t>Phân loại theo nội dung</t>
  </si>
  <si>
    <t>Phân loại theo thẩm quyền</t>
  </si>
  <si>
    <t>Số văn bản phúc đáp nhận được do chuyển đơn</t>
  </si>
  <si>
    <t>Khiếu nại</t>
  </si>
  <si>
    <t>Tố cáo</t>
  </si>
  <si>
    <t>Phản ánh, kiến nghị</t>
  </si>
  <si>
    <t>Thuộc thẩm quyền</t>
  </si>
  <si>
    <t>Không thuộc thẩm quyền</t>
  </si>
  <si>
    <t>Số đơn</t>
  </si>
  <si>
    <t>Hướng dẫn</t>
  </si>
  <si>
    <t>Chuyển đơn</t>
  </si>
  <si>
    <t>Đôn đốc giải quyết</t>
  </si>
  <si>
    <t>1=3+5+7=9+11</t>
  </si>
  <si>
    <t>2=4+6+8=10+12</t>
  </si>
  <si>
    <t>Biểu số: 02/TCD</t>
  </si>
  <si>
    <t>TỔNG HỢP KẾT QUẢ XỬ LÝ ĐƠN</t>
  </si>
  <si>
    <t>Tổng số đơn</t>
  </si>
  <si>
    <t>Kỳ trước chuyển sang</t>
  </si>
  <si>
    <t>Tiếp nhận trong kỳ</t>
  </si>
  <si>
    <t>Số đơn đã xử lý</t>
  </si>
  <si>
    <t>Đủ điều kiện xử lý</t>
  </si>
  <si>
    <t>Phân loại đơn theo nội dung</t>
  </si>
  <si>
    <t>Phân loại đơn theo tình trạng giải quyết</t>
  </si>
  <si>
    <t>Kết quả xử lý đơn</t>
  </si>
  <si>
    <t>Đơn có nhiều người đứng tên</t>
  </si>
  <si>
    <t>Đơn một người đứng tên</t>
  </si>
  <si>
    <t>Đơn khác</t>
  </si>
  <si>
    <t>Kiến nghị, phản ánh</t>
  </si>
  <si>
    <t>Đã giải quyết</t>
  </si>
  <si>
    <t>Đang giải quyết</t>
  </si>
  <si>
    <t>Chưa giải quyết</t>
  </si>
  <si>
    <t>Đơn thuộc thẩm quyền</t>
  </si>
  <si>
    <t>Đơn không thuộc thẩm quyền</t>
  </si>
  <si>
    <t>Lần đầu</t>
  </si>
  <si>
    <t>Nhiều lần</t>
  </si>
  <si>
    <t>1=2+3+...+7</t>
  </si>
  <si>
    <t>9=11+12+13 =14+15+16+17 =18+22</t>
  </si>
  <si>
    <t>18 = 19+20+21</t>
  </si>
  <si>
    <t>22 = 23+24+25</t>
  </si>
  <si>
    <t>Biểu số: 01/XLD</t>
  </si>
  <si>
    <t>TỔNG HỢP KẾT QUẢ XỬ LÝ ĐƠN KHIẾU NẠI</t>
  </si>
  <si>
    <t>Đơn kỳ trước chuyển sang</t>
  </si>
  <si>
    <t>Đơn tiếp nhận đơn trong kỳ</t>
  </si>
  <si>
    <t>Đơn đã xử lý</t>
  </si>
  <si>
    <t>Phân loại vụ việc theo nội dung</t>
  </si>
  <si>
    <t>Phân loại vụ việc theo tình trạng giải quyết</t>
  </si>
  <si>
    <t>Kết quả xử lý</t>
  </si>
  <si>
    <t>đơn kỳ trước chuyển sang</t>
  </si>
  <si>
    <t>Đơn tiếp nhận trong kỳ</t>
  </si>
  <si>
    <t>Lĩnh vực hành chính</t>
  </si>
  <si>
    <t>Lĩnh vực tư pháp</t>
  </si>
  <si>
    <t>Lĩnh vực Đảng, đoàn thể</t>
  </si>
  <si>
    <t>Lĩnh vực khác</t>
  </si>
  <si>
    <t>Vụ việc thuộc thẩm quyền</t>
  </si>
  <si>
    <t>Vụ việc không thuộc thẩm quyền</t>
  </si>
  <si>
    <t>Chế độ, chính sách</t>
  </si>
  <si>
    <t>Đất đai, nhà cửa</t>
  </si>
  <si>
    <t>Khác</t>
  </si>
  <si>
    <t>Lần 2</t>
  </si>
  <si>
    <t>Đã có bản án của tòa</t>
  </si>
  <si>
    <t>1=2+..+5</t>
  </si>
  <si>
    <t>6=7+8</t>
  </si>
  <si>
    <t>10=11+15+16 +17=18+…+22= 23+26</t>
  </si>
  <si>
    <t>23=24+25</t>
  </si>
  <si>
    <t>26 = 27+ 28+29</t>
  </si>
  <si>
    <t>Biểu số: 02/XLD</t>
  </si>
  <si>
    <t>Biểu số: 03/XLD</t>
  </si>
  <si>
    <t>TỔNG HỢP KẾT QUẢ XỬ LÝ ĐƠN TỐ CÁO</t>
  </si>
  <si>
    <t>Tham nhũng</t>
  </si>
  <si>
    <t>Tố cáo tiếp</t>
  </si>
  <si>
    <t>Tố cáo lần đầu</t>
  </si>
  <si>
    <t>1=2+...+7</t>
  </si>
  <si>
    <t>TỔNG HỢP KẾT QUẢ XỬ LÝ ĐƠN KIẾN NGHỊ, PHẢN ÁNH</t>
  </si>
  <si>
    <t>Đã xử lý trong kỳ</t>
  </si>
  <si>
    <t>Đất đai</t>
  </si>
  <si>
    <t>Tư pháp</t>
  </si>
  <si>
    <t>Đã được giải quyết</t>
  </si>
  <si>
    <t>Chưa được giải quyết</t>
  </si>
  <si>
    <t>1=2+..+7</t>
  </si>
  <si>
    <t>8=9+10</t>
  </si>
  <si>
    <t>21=22+23</t>
  </si>
  <si>
    <t>Biểu số: 04/XLD</t>
  </si>
  <si>
    <t>TỔNG HỢP KẾT QUẢ GIẢI QUYẾT THUỘC THẨM QUYỀN</t>
  </si>
  <si>
    <t>Đơn khiếu nại thuộc thẩm quyền</t>
  </si>
  <si>
    <t>Tổng số vụ việc khiếu nại thuộc thẩm quyền</t>
  </si>
  <si>
    <t>Kết quả giải quyết</t>
  </si>
  <si>
    <t>Phân tích kết quả giải quyết (vụ việc)</t>
  </si>
  <si>
    <t>Kiến nghị thu hồi cho NN</t>
  </si>
  <si>
    <t>Trả lại cho tổ chức, cá nhân</t>
  </si>
  <si>
    <t>Kiến nghị xử lý hành chính</t>
  </si>
  <si>
    <t>Giải quyết lần đầu</t>
  </si>
  <si>
    <t>Giải quyết lần 2</t>
  </si>
  <si>
    <t>Chấp hành thời hạn giải quyết</t>
  </si>
  <si>
    <t>Số vụ việc giải quyết bằng QĐ hành chính</t>
  </si>
  <si>
    <t>Số vụ việc rút đơn thông qua giải thích, thuyết phục</t>
  </si>
  <si>
    <t>Tiền (Trđ)</t>
  </si>
  <si>
    <t>Số tổ chức được trả lại quyền lợi</t>
  </si>
  <si>
    <t>Số cá nhân được trả lại quyền lợi</t>
  </si>
  <si>
    <t>Tổng số người bị kiến nghị xử lý</t>
  </si>
  <si>
    <t>Trong đó số cán bộ, công chức, viên chức</t>
  </si>
  <si>
    <t>Số vụ</t>
  </si>
  <si>
    <t>Tổng số người</t>
  </si>
  <si>
    <t>Khiếu nại đúng</t>
  </si>
  <si>
    <t>Khiếu nại sai</t>
  </si>
  <si>
    <t>Khiếu nại đúng một phần</t>
  </si>
  <si>
    <t>Công nhận QĐ g/q lần đầu</t>
  </si>
  <si>
    <t>Hủy, sửa QĐ g/q lần đầu</t>
  </si>
  <si>
    <t>Đúng quy định</t>
  </si>
  <si>
    <t>Không đúng quy định</t>
  </si>
  <si>
    <t>5=20+..+24</t>
  </si>
  <si>
    <t>Biểu số: 01/KQGQ</t>
  </si>
  <si>
    <t>TỔNG HỢP KẾT QUẢ THI HÀNH QUYẾT ĐỊNH GIẢI QUYẾT KHIẾU NẠI</t>
  </si>
  <si>
    <t>Tổng số quyết định phải thực hiện trong kỳ</t>
  </si>
  <si>
    <t>Số quyết định đã thực hiện xong</t>
  </si>
  <si>
    <t>Thu hồi cho nhà nước</t>
  </si>
  <si>
    <t>Đã xử lý hành chính</t>
  </si>
  <si>
    <t>Phải thu</t>
  </si>
  <si>
    <t>Đã thu</t>
  </si>
  <si>
    <t>Phải trả</t>
  </si>
  <si>
    <t>Đã trả</t>
  </si>
  <si>
    <t>Tổng số người bị xử lý</t>
  </si>
  <si>
    <t>Số người</t>
  </si>
  <si>
    <t>Biểu số: 02/KQGQ</t>
  </si>
  <si>
    <t>TỔNG HỢP KẾT QUẢ GIẢI QUYẾT TỐ CÁO THUỘC THẨM QUYỀN</t>
  </si>
  <si>
    <t>Đơn tố cáo thuộc thẩm quyền</t>
  </si>
  <si>
    <t>Tổng số vụ việc tố cáo thuộc thẩm quyền</t>
  </si>
  <si>
    <t>Trong đó số vụ việc tố cáo tiếp</t>
  </si>
  <si>
    <t>Tố cáo đúng</t>
  </si>
  <si>
    <t>Trong đó tố cáo tiếp đúng</t>
  </si>
  <si>
    <t>Tố cáo sai</t>
  </si>
  <si>
    <t>Trong đó tố cáo tiếp sai</t>
  </si>
  <si>
    <t>Tố cáo có đúng, có sai</t>
  </si>
  <si>
    <t>Trong đó tố cáo tiếp có, có sai</t>
  </si>
  <si>
    <t>Số vụ việc lần đầu</t>
  </si>
  <si>
    <t>Số vụ việc tố cáo tiếp</t>
  </si>
  <si>
    <t>Số vụ việc rút toàn bộ nội dung tố cáo</t>
  </si>
  <si>
    <t>Số vụ việc đình chỉ không do rút tố cáo</t>
  </si>
  <si>
    <t>Số người bị kiến nghị xử lý</t>
  </si>
  <si>
    <t>Số đối tượng</t>
  </si>
  <si>
    <t>6=7+..+10= 24+26+28= 30+31</t>
  </si>
  <si>
    <t>8=25+27 +29</t>
  </si>
  <si>
    <t>Biểu số: 03/KQGQ</t>
  </si>
  <si>
    <t>TỔNG HỢP KẾT QUẢ THỰC HIỆN KẾT LUẬN NỘI DUNG TỐ CÁO</t>
  </si>
  <si>
    <t>Tổng số kết luận phải thực hiện</t>
  </si>
  <si>
    <t>Số kết luận đi thực hiện xong</t>
  </si>
  <si>
    <t>Thu hồi cho Nhà nước</t>
  </si>
  <si>
    <t>Tổng số tổ chức bị xử lý</t>
  </si>
  <si>
    <t>Tổng số cá nhân bị xử lý</t>
  </si>
  <si>
    <t>Trong đó số cán</t>
  </si>
  <si>
    <t>bộ, công chức, viên chức</t>
  </si>
  <si>
    <t>Số tổ chức phải được trả lại quyền lợi</t>
  </si>
  <si>
    <t>Số cá nhân phải được trả lại quyền lợi</t>
  </si>
  <si>
    <t>Số tổ chức đã được trả lại quyền lợi</t>
  </si>
  <si>
    <t>Số cá nhân đã được trả lại quyền lợi</t>
  </si>
  <si>
    <t>Biểu số: 04/KQGQ</t>
  </si>
  <si>
    <t>Tổng 
số đơn</t>
  </si>
  <si>
    <t>Đơn có 
nhiều
 người 
đứng tên</t>
  </si>
  <si>
    <t>Đơn 
một 
người 
đứng tên</t>
  </si>
  <si>
    <t>Đơn 
khác</t>
  </si>
  <si>
    <t>Đơn một 
người
 đứng tên</t>
  </si>
  <si>
    <t>Đơn
 khác</t>
  </si>
  <si>
    <t>Đơn kỳ 
trước 
chuyển 
sang</t>
  </si>
  <si>
    <t>Đơn tiếp 
nhận 
trong kỳ</t>
  </si>
  <si>
    <t>Số vụ 
việc</t>
  </si>
  <si>
    <t>Tổng
 cộng</t>
  </si>
  <si>
    <t>Chế độ, chính 
sách</t>
  </si>
  <si>
    <t>Công 
chức, 
công
 vụ</t>
  </si>
  <si>
    <t>Lĩnh 
vực Tư
 pháp</t>
  </si>
  <si>
    <t>Lĩnh vực 
Đảng, 
đoàn 
thể</t>
  </si>
  <si>
    <t>Phân loại vụ việc theo
 tình trạng giải quyết</t>
  </si>
  <si>
    <t>Đơn tiếp nhận 
đơn trong kỳ</t>
  </si>
  <si>
    <t>Chưa 
giải 
quyết, 
trong 
hạn</t>
  </si>
  <si>
    <t>Đang
 giải 
quyết</t>
  </si>
  <si>
    <t>Tổng 
số</t>
  </si>
  <si>
    <t>26 = 
27+28</t>
  </si>
  <si>
    <t>12=13
+18+
...+21
= 22+…
+25=
26+29</t>
  </si>
  <si>
    <t>Đã có 
kết 
luận
 giải
 quyết</t>
  </si>
  <si>
    <t>Quá 
thời 
hạn 
chưa 
giải 
quyết</t>
  </si>
  <si>
    <t>Số kỳ
 tiếp</t>
  </si>
  <si>
    <t>Số 
đơn</t>
  </si>
  <si>
    <t>Số
 đơn</t>
  </si>
  <si>
    <t>Lĩnh 
vực 
khác</t>
  </si>
  <si>
    <t>Tiền 
(Trđ)</t>
  </si>
  <si>
    <r>
      <t>Đất
 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)</t>
    </r>
  </si>
  <si>
    <t>Tiền
 (Trđ)</t>
  </si>
  <si>
    <r>
      <t>Đất 
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)</t>
    </r>
  </si>
  <si>
    <t>29=30+ 31 +32</t>
  </si>
  <si>
    <t>12= 13+..+ 16 =17+..+ 19 =20+21</t>
  </si>
  <si>
    <r>
      <t>Đất 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</si>
  <si>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r>
      <t>Đất
 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</si>
  <si>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r>
      <t>Đất 
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</si>
  <si>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t xml:space="preserve">Chủ tịch </t>
  </si>
  <si>
    <t xml:space="preserve">                    Người báo cáo</t>
  </si>
  <si>
    <t xml:space="preserve">                   Trần Thị Loan</t>
  </si>
  <si>
    <t xml:space="preserve">                                         CHỦ TỊCH</t>
  </si>
  <si>
    <t>UBND xã</t>
  </si>
  <si>
    <t>Xã Tân Thạnh</t>
  </si>
  <si>
    <t xml:space="preserve">                                                Người báo cáo</t>
  </si>
  <si>
    <t>Tân Thạnh
TX</t>
  </si>
  <si>
    <t>UBND
xã</t>
  </si>
  <si>
    <t xml:space="preserve">                     CHỦ TỊCH</t>
  </si>
  <si>
    <t xml:space="preserve">                  Tân Thạnh, ngày 05 tháng 03 năm 2023</t>
  </si>
  <si>
    <t xml:space="preserve">                  Tân Thạnh, ngày 05 tháng 04 năm 2023</t>
  </si>
  <si>
    <t>Người Báo Cáo</t>
  </si>
  <si>
    <t>Võ Thanh Hùng</t>
  </si>
  <si>
    <t>CHỦ TỊCH</t>
  </si>
  <si>
    <t xml:space="preserve">                   Võ Thanh Hùng</t>
  </si>
  <si>
    <t xml:space="preserve">Người báo cáo </t>
  </si>
  <si>
    <t xml:space="preserve">                     Võ Thanh Hùng</t>
  </si>
  <si>
    <t>Số liệu tính từ ngày 07/12/2023 đến ngày 08/01/2024</t>
  </si>
  <si>
    <t>(Kèm theo Báo cáo số:  30/BC-UBND ngày 08/01/2024 của UBND xã Tân Thạnh)</t>
  </si>
  <si>
    <t>Tân Thạnh, ngày 08 tháng 01 năm 2024</t>
  </si>
  <si>
    <t xml:space="preserve">                  Tân Thạnh, ngày 08 tháng 01 năm 2024</t>
  </si>
  <si>
    <t xml:space="preserve">                  Tân Thạnh, ngày 08 tháng 04 năm 2023</t>
  </si>
  <si>
    <t>(Kèm theo Báo cáo số: 30/BC-UBND ngày  08/01/2024 của UBND xã Tân Thạnh)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</si>
</sst>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4"/>
      <color rgb="FF000000"/>
      <name val="Calibri Light"/>
      <family val="1"/>
      <scheme val="major"/>
    </font>
    <font>
      <b/>
      <sz val="12"/>
      <color rgb="FF000000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i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rgb="FF000000"/>
      <name val="Calibri Light"/>
      <family val="1"/>
      <scheme val="major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4"/>
      <color rgb="FF000000"/>
      <name val="Calibri Light"/>
      <family val="1"/>
      <scheme val="major"/>
    </font>
    <font>
      <b/>
      <vertAlign val="superscript"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Calibri Light"/>
      <family val="1"/>
      <scheme val="major"/>
    </font>
    <font>
      <sz val="10"/>
      <color rgb="FF000000"/>
      <name val="Calibri Light"/>
      <family val="1"/>
      <scheme val="major"/>
    </font>
    <font>
      <b/>
      <vertAlign val="superscript"/>
      <sz val="10"/>
      <color rgb="FF000000"/>
      <name val="Times New Roman"/>
      <family val="1"/>
    </font>
    <font>
      <sz val="10"/>
      <color theme="1"/>
      <name val="Calibri"/>
      <family val="2"/>
      <charset val="163"/>
      <scheme val="minor"/>
    </font>
    <font>
      <sz val="13"/>
      <color rgb="FFC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Alignment="1"/>
    <xf numFmtId="0" fontId="6" fillId="0" borderId="0" xfId="0" applyFont="1" applyAlignment="1">
      <alignment vertical="center" wrapText="1"/>
    </xf>
    <xf numFmtId="0" fontId="3" fillId="0" borderId="0" xfId="0" applyFont="1"/>
    <xf numFmtId="0" fontId="1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/>
    <xf numFmtId="0" fontId="32" fillId="0" borderId="1" xfId="0" applyFont="1" applyBorder="1" applyAlignment="1">
      <alignment horizontal="center" vertical="center" wrapText="1"/>
    </xf>
    <xf numFmtId="0" fontId="33" fillId="0" borderId="0" xfId="0" applyFont="1"/>
    <xf numFmtId="0" fontId="22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25"/>
  <sheetViews>
    <sheetView tabSelected="1" topLeftCell="A4" zoomScale="80" zoomScaleNormal="80" workbookViewId="0">
      <selection activeCell="M10" sqref="M10:U10"/>
    </sheetView>
  </sheetViews>
  <sheetFormatPr defaultRowHeight="16.5" x14ac:dyDescent="0.25"/>
  <cols>
    <col min="1" max="1" width="10.5703125" style="20" bestFit="1" customWidth="1"/>
    <col min="2" max="2" width="7.5703125" style="20" customWidth="1"/>
    <col min="3" max="3" width="7" style="20" customWidth="1"/>
    <col min="4" max="4" width="6.28515625" style="20" customWidth="1"/>
    <col min="5" max="5" width="5.5703125" style="20" customWidth="1"/>
    <col min="6" max="6" width="6.85546875" style="20" customWidth="1"/>
    <col min="7" max="7" width="5.140625" style="20" customWidth="1"/>
    <col min="8" max="8" width="7" style="20" customWidth="1"/>
    <col min="9" max="9" width="6.42578125" style="20" customWidth="1"/>
    <col min="10" max="10" width="6.28515625" style="20" customWidth="1"/>
    <col min="11" max="11" width="5.5703125" style="20" customWidth="1"/>
    <col min="12" max="12" width="6.85546875" style="20" customWidth="1"/>
    <col min="13" max="14" width="6.28515625" style="20" customWidth="1"/>
    <col min="15" max="15" width="6.42578125" style="20" customWidth="1"/>
    <col min="16" max="16" width="5.42578125" style="20" customWidth="1"/>
    <col min="17" max="19" width="6.5703125" style="20" customWidth="1"/>
    <col min="20" max="20" width="5.5703125" style="20" customWidth="1"/>
    <col min="21" max="21" width="6.7109375" style="20" customWidth="1"/>
    <col min="22" max="23" width="5.5703125" style="20" customWidth="1"/>
    <col min="24" max="24" width="6.42578125" style="20" customWidth="1"/>
    <col min="25" max="25" width="5.7109375" style="20" customWidth="1"/>
    <col min="26" max="26" width="7" style="20" customWidth="1"/>
    <col min="27" max="27" width="6.28515625" style="20" customWidth="1"/>
    <col min="28" max="28" width="6.5703125" style="20" customWidth="1"/>
    <col min="29" max="29" width="6" style="20" customWidth="1"/>
    <col min="30" max="30" width="6.85546875" style="20" customWidth="1"/>
    <col min="31" max="16384" width="9.140625" style="20"/>
  </cols>
  <sheetData>
    <row r="4" spans="1:16384" ht="18.75" x14ac:dyDescent="0.25">
      <c r="A4" s="45" t="s">
        <v>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16384" ht="18.75" x14ac:dyDescent="0.25">
      <c r="A5" s="45" t="s">
        <v>243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16384" ht="18.75" x14ac:dyDescent="0.25">
      <c r="A6" s="46" t="s">
        <v>248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16384" x14ac:dyDescent="0.25">
      <c r="AB7" s="21" t="s">
        <v>30</v>
      </c>
    </row>
    <row r="9" spans="1:16384" ht="23.1" customHeight="1" x14ac:dyDescent="0.25">
      <c r="A9" s="47" t="s">
        <v>0</v>
      </c>
      <c r="B9" s="47" t="s">
        <v>12</v>
      </c>
      <c r="C9" s="47" t="s">
        <v>13</v>
      </c>
      <c r="D9" s="47" t="s">
        <v>14</v>
      </c>
      <c r="E9" s="47" t="s">
        <v>15</v>
      </c>
      <c r="F9" s="47"/>
      <c r="G9" s="47"/>
      <c r="H9" s="47"/>
      <c r="I9" s="47"/>
      <c r="J9" s="47"/>
      <c r="K9" s="47"/>
      <c r="L9" s="47"/>
      <c r="M9" s="47" t="s">
        <v>16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16384" ht="24.95" customHeight="1" x14ac:dyDescent="0.25">
      <c r="A10" s="47"/>
      <c r="B10" s="47"/>
      <c r="C10" s="47"/>
      <c r="D10" s="47"/>
      <c r="E10" s="47" t="s">
        <v>17</v>
      </c>
      <c r="F10" s="47" t="s">
        <v>18</v>
      </c>
      <c r="G10" s="47" t="s">
        <v>19</v>
      </c>
      <c r="H10" s="47"/>
      <c r="I10" s="47" t="s">
        <v>20</v>
      </c>
      <c r="J10" s="47"/>
      <c r="K10" s="47"/>
      <c r="L10" s="47"/>
      <c r="M10" s="47" t="s">
        <v>21</v>
      </c>
      <c r="N10" s="47"/>
      <c r="O10" s="47"/>
      <c r="P10" s="47"/>
      <c r="Q10" s="47"/>
      <c r="R10" s="47"/>
      <c r="S10" s="47"/>
      <c r="T10" s="47"/>
      <c r="U10" s="47"/>
      <c r="V10" s="47" t="s">
        <v>22</v>
      </c>
      <c r="W10" s="47"/>
      <c r="X10" s="47"/>
      <c r="Y10" s="47"/>
      <c r="Z10" s="47"/>
      <c r="AA10" s="47"/>
      <c r="AB10" s="47"/>
      <c r="AC10" s="47"/>
      <c r="AD10" s="47"/>
    </row>
    <row r="11" spans="1:16384" ht="32.25" customHeight="1" x14ac:dyDescent="0.25">
      <c r="A11" s="47"/>
      <c r="B11" s="47"/>
      <c r="C11" s="47"/>
      <c r="D11" s="47"/>
      <c r="E11" s="47"/>
      <c r="F11" s="47"/>
      <c r="G11" s="47" t="s">
        <v>23</v>
      </c>
      <c r="H11" s="47" t="s">
        <v>24</v>
      </c>
      <c r="I11" s="47" t="s">
        <v>25</v>
      </c>
      <c r="J11" s="47" t="s">
        <v>18</v>
      </c>
      <c r="K11" s="47" t="s">
        <v>23</v>
      </c>
      <c r="L11" s="47" t="s">
        <v>24</v>
      </c>
      <c r="M11" s="47" t="s">
        <v>212</v>
      </c>
      <c r="N11" s="47" t="s">
        <v>17</v>
      </c>
      <c r="O11" s="47" t="s">
        <v>18</v>
      </c>
      <c r="P11" s="47" t="s">
        <v>19</v>
      </c>
      <c r="Q11" s="47"/>
      <c r="R11" s="47" t="s">
        <v>20</v>
      </c>
      <c r="S11" s="47"/>
      <c r="T11" s="47"/>
      <c r="U11" s="47"/>
      <c r="V11" s="47" t="s">
        <v>26</v>
      </c>
      <c r="W11" s="47" t="s">
        <v>17</v>
      </c>
      <c r="X11" s="47" t="s">
        <v>18</v>
      </c>
      <c r="Y11" s="47" t="s">
        <v>19</v>
      </c>
      <c r="Z11" s="47"/>
      <c r="AA11" s="47" t="s">
        <v>20</v>
      </c>
      <c r="AB11" s="47"/>
      <c r="AC11" s="47"/>
      <c r="AD11" s="47"/>
    </row>
    <row r="12" spans="1:16384" ht="69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31" t="s">
        <v>23</v>
      </c>
      <c r="Q12" s="31" t="s">
        <v>24</v>
      </c>
      <c r="R12" s="31" t="s">
        <v>25</v>
      </c>
      <c r="S12" s="31" t="s">
        <v>18</v>
      </c>
      <c r="T12" s="31" t="s">
        <v>23</v>
      </c>
      <c r="U12" s="31" t="s">
        <v>24</v>
      </c>
      <c r="V12" s="47"/>
      <c r="W12" s="47"/>
      <c r="X12" s="47"/>
      <c r="Y12" s="31" t="s">
        <v>23</v>
      </c>
      <c r="Z12" s="31" t="s">
        <v>24</v>
      </c>
      <c r="AA12" s="31" t="s">
        <v>25</v>
      </c>
      <c r="AB12" s="31" t="s">
        <v>18</v>
      </c>
      <c r="AC12" s="31" t="s">
        <v>23</v>
      </c>
      <c r="AD12" s="31" t="s">
        <v>24</v>
      </c>
    </row>
    <row r="13" spans="1:16384" ht="54" customHeight="1" x14ac:dyDescent="0.25">
      <c r="A13" s="32" t="s">
        <v>6</v>
      </c>
      <c r="B13" s="33" t="s">
        <v>27</v>
      </c>
      <c r="C13" s="33" t="s">
        <v>28</v>
      </c>
      <c r="D13" s="33" t="s">
        <v>29</v>
      </c>
      <c r="E13" s="33">
        <v>4</v>
      </c>
      <c r="F13" s="33">
        <v>5</v>
      </c>
      <c r="G13" s="33">
        <v>6</v>
      </c>
      <c r="H13" s="33">
        <v>7</v>
      </c>
      <c r="I13" s="33">
        <v>8</v>
      </c>
      <c r="J13" s="33">
        <v>9</v>
      </c>
      <c r="K13" s="33">
        <v>10</v>
      </c>
      <c r="L13" s="33">
        <v>11</v>
      </c>
      <c r="M13" s="33">
        <v>12</v>
      </c>
      <c r="N13" s="33">
        <v>13</v>
      </c>
      <c r="O13" s="33">
        <v>14</v>
      </c>
      <c r="P13" s="33">
        <v>15</v>
      </c>
      <c r="Q13" s="33">
        <v>16</v>
      </c>
      <c r="R13" s="33">
        <v>17</v>
      </c>
      <c r="S13" s="33">
        <v>18</v>
      </c>
      <c r="T13" s="33">
        <v>19</v>
      </c>
      <c r="U13" s="33">
        <v>20</v>
      </c>
      <c r="V13" s="33">
        <v>21</v>
      </c>
      <c r="W13" s="33">
        <v>22</v>
      </c>
      <c r="X13" s="33">
        <v>23</v>
      </c>
      <c r="Y13" s="33">
        <v>24</v>
      </c>
      <c r="Z13" s="33">
        <v>25</v>
      </c>
      <c r="AA13" s="33">
        <v>26</v>
      </c>
      <c r="AB13" s="33">
        <v>27</v>
      </c>
      <c r="AC13" s="33">
        <v>28</v>
      </c>
      <c r="AD13" s="33">
        <v>29</v>
      </c>
    </row>
    <row r="14" spans="1:16384" ht="44.25" customHeight="1" x14ac:dyDescent="0.25">
      <c r="A14" s="19" t="s">
        <v>225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42">
        <v>0</v>
      </c>
      <c r="N14" s="42">
        <v>0</v>
      </c>
      <c r="O14" s="42">
        <v>0</v>
      </c>
      <c r="P14" s="42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16384" ht="59.25" customHeight="1" x14ac:dyDescent="0.25">
      <c r="A15" s="27" t="s">
        <v>109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6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pans="1:16384" ht="30" customHeight="1" x14ac:dyDescent="0.25">
      <c r="A16" s="22" t="s">
        <v>5</v>
      </c>
      <c r="B16" s="23">
        <f t="shared" ref="B16:AD16" si="0">SUM(B14:B15)</f>
        <v>0</v>
      </c>
      <c r="C16" s="23">
        <f t="shared" si="0"/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3">
        <v>0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v>0</v>
      </c>
      <c r="O16" s="23">
        <f t="shared" si="0"/>
        <v>0</v>
      </c>
      <c r="P16" s="23">
        <v>0</v>
      </c>
      <c r="Q16" s="23">
        <f t="shared" si="0"/>
        <v>0</v>
      </c>
      <c r="R16" s="23">
        <f t="shared" si="0"/>
        <v>0</v>
      </c>
      <c r="S16" s="23">
        <f t="shared" si="0"/>
        <v>0</v>
      </c>
      <c r="T16" s="23">
        <f t="shared" si="0"/>
        <v>0</v>
      </c>
      <c r="U16" s="23">
        <f t="shared" si="0"/>
        <v>0</v>
      </c>
      <c r="V16" s="23">
        <f t="shared" si="0"/>
        <v>0</v>
      </c>
      <c r="W16" s="23">
        <f t="shared" si="0"/>
        <v>0</v>
      </c>
      <c r="X16" s="23">
        <f t="shared" si="0"/>
        <v>0</v>
      </c>
      <c r="Y16" s="23">
        <f t="shared" si="0"/>
        <v>0</v>
      </c>
      <c r="Z16" s="23">
        <f t="shared" si="0"/>
        <v>0</v>
      </c>
      <c r="AA16" s="23">
        <f t="shared" si="0"/>
        <v>0</v>
      </c>
      <c r="AB16" s="23">
        <f t="shared" si="0"/>
        <v>0</v>
      </c>
      <c r="AC16" s="23">
        <f t="shared" si="0"/>
        <v>0</v>
      </c>
      <c r="AD16" s="23">
        <f t="shared" si="0"/>
        <v>0</v>
      </c>
    </row>
    <row r="18" spans="1:30" x14ac:dyDescent="0.25">
      <c r="R18" s="41" t="s">
        <v>235</v>
      </c>
      <c r="T18" s="49" t="s">
        <v>245</v>
      </c>
      <c r="U18" s="49"/>
      <c r="V18" s="49"/>
      <c r="W18" s="49"/>
      <c r="X18" s="49"/>
      <c r="Y18" s="49"/>
      <c r="Z18" s="49"/>
      <c r="AA18" s="49"/>
      <c r="AB18" s="49"/>
    </row>
    <row r="19" spans="1:30" x14ac:dyDescent="0.25">
      <c r="A19" s="41" t="s">
        <v>226</v>
      </c>
      <c r="B19" s="48" t="s">
        <v>237</v>
      </c>
      <c r="C19" s="48"/>
      <c r="D19" s="48"/>
      <c r="E19" s="48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 t="s">
        <v>228</v>
      </c>
      <c r="S19" s="41"/>
      <c r="T19" s="48" t="s">
        <v>239</v>
      </c>
      <c r="U19" s="48"/>
      <c r="V19" s="48"/>
      <c r="W19" s="48"/>
      <c r="X19" s="48"/>
      <c r="Y19" s="48"/>
      <c r="Z19" s="48"/>
      <c r="AA19" s="48"/>
      <c r="AB19" s="48"/>
      <c r="AC19" s="41"/>
      <c r="AD19" s="41"/>
    </row>
    <row r="20" spans="1:30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1:30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1:3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 x14ac:dyDescent="0.25">
      <c r="A24" s="41" t="s">
        <v>227</v>
      </c>
      <c r="B24" s="48" t="s">
        <v>238</v>
      </c>
      <c r="C24" s="48"/>
      <c r="D24" s="48"/>
      <c r="E24" s="48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5" spans="1:30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</sheetData>
  <mergeCells count="35">
    <mergeCell ref="G10:H10"/>
    <mergeCell ref="I10:L10"/>
    <mergeCell ref="R11:U11"/>
    <mergeCell ref="B24:E24"/>
    <mergeCell ref="T19:AB19"/>
    <mergeCell ref="Y11:Z11"/>
    <mergeCell ref="V11:V12"/>
    <mergeCell ref="AA11:AD11"/>
    <mergeCell ref="T18:AB18"/>
    <mergeCell ref="B19:E19"/>
    <mergeCell ref="X11:X12"/>
    <mergeCell ref="G11:G12"/>
    <mergeCell ref="H11:H12"/>
    <mergeCell ref="I11:I12"/>
    <mergeCell ref="J11:J12"/>
    <mergeCell ref="K11:K12"/>
    <mergeCell ref="L11:L12"/>
    <mergeCell ref="M11:M12"/>
    <mergeCell ref="N11:N12"/>
    <mergeCell ref="A4:AD4"/>
    <mergeCell ref="A5:AD5"/>
    <mergeCell ref="A6:AD6"/>
    <mergeCell ref="M10:U10"/>
    <mergeCell ref="V10:AD10"/>
    <mergeCell ref="B9:B12"/>
    <mergeCell ref="C9:C12"/>
    <mergeCell ref="D9:D12"/>
    <mergeCell ref="E9:L9"/>
    <mergeCell ref="M9:AD9"/>
    <mergeCell ref="E10:E12"/>
    <mergeCell ref="F10:F12"/>
    <mergeCell ref="A9:A12"/>
    <mergeCell ref="O11:O12"/>
    <mergeCell ref="P11:Q11"/>
    <mergeCell ref="W11:W12"/>
  </mergeCells>
  <pageMargins left="0.24" right="0.16" top="0.3" bottom="0.74803149606299202" header="0.2" footer="0.31496062992126"/>
  <pageSetup paperSize="9" scale="74" orientation="landscape" verticalDpi="0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zoomScale="90" zoomScaleNormal="90" workbookViewId="0">
      <selection activeCell="P10" sqref="P10"/>
    </sheetView>
  </sheetViews>
  <sheetFormatPr defaultColWidth="8.7109375" defaultRowHeight="15.75" x14ac:dyDescent="0.25"/>
  <cols>
    <col min="1" max="1" width="11" style="10" customWidth="1"/>
    <col min="2" max="3" width="8.7109375" style="10"/>
    <col min="4" max="4" width="4.7109375" style="10" bestFit="1" customWidth="1"/>
    <col min="5" max="5" width="8.7109375" style="10"/>
    <col min="6" max="6" width="4.7109375" style="10" bestFit="1" customWidth="1"/>
    <col min="7" max="7" width="8.7109375" style="10"/>
    <col min="8" max="8" width="4.7109375" style="10" bestFit="1" customWidth="1"/>
    <col min="9" max="11" width="8.7109375" style="10"/>
    <col min="12" max="12" width="5.42578125" style="10" bestFit="1" customWidth="1"/>
    <col min="13" max="17" width="8.7109375" style="10"/>
    <col min="18" max="18" width="8.140625" style="10" customWidth="1"/>
    <col min="19" max="16384" width="8.7109375" style="10"/>
  </cols>
  <sheetData>
    <row r="1" spans="1:40" x14ac:dyDescent="0.2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40" x14ac:dyDescent="0.25">
      <c r="A2" s="52" t="s">
        <v>243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1"/>
    </row>
    <row r="3" spans="1:40" ht="18.75" x14ac:dyDescent="0.25">
      <c r="A3" s="46" t="s">
        <v>244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40" x14ac:dyDescent="0.25">
      <c r="N4" s="12"/>
      <c r="O4" s="18"/>
      <c r="V4" s="12"/>
      <c r="W4" s="12"/>
      <c r="X4" s="12"/>
    </row>
    <row r="5" spans="1:40" x14ac:dyDescent="0.25">
      <c r="N5" s="12"/>
      <c r="O5" s="18" t="s">
        <v>48</v>
      </c>
      <c r="V5" s="12"/>
      <c r="W5" s="12"/>
      <c r="X5" s="12"/>
    </row>
    <row r="6" spans="1:40" ht="21.6" customHeight="1" x14ac:dyDescent="0.25">
      <c r="A6" s="51" t="s">
        <v>0</v>
      </c>
      <c r="B6" s="51" t="s">
        <v>32</v>
      </c>
      <c r="C6" s="51" t="s">
        <v>33</v>
      </c>
      <c r="D6" s="51" t="s">
        <v>34</v>
      </c>
      <c r="E6" s="51"/>
      <c r="F6" s="51"/>
      <c r="G6" s="51"/>
      <c r="H6" s="51"/>
      <c r="I6" s="51"/>
      <c r="J6" s="51" t="s">
        <v>35</v>
      </c>
      <c r="K6" s="51"/>
      <c r="L6" s="51"/>
      <c r="M6" s="51"/>
      <c r="N6" s="51"/>
      <c r="O6" s="51"/>
      <c r="P6" s="51"/>
      <c r="Q6" s="51" t="s">
        <v>36</v>
      </c>
      <c r="R6" s="51" t="s">
        <v>7</v>
      </c>
      <c r="V6" s="12"/>
      <c r="W6" s="50">
        <f>+'01 TCD'!A5:AD5</f>
        <v>0</v>
      </c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</row>
    <row r="7" spans="1:40" ht="41.25" customHeight="1" x14ac:dyDescent="0.25">
      <c r="A7" s="51"/>
      <c r="B7" s="51"/>
      <c r="C7" s="51"/>
      <c r="D7" s="51" t="s">
        <v>37</v>
      </c>
      <c r="E7" s="51"/>
      <c r="F7" s="51" t="s">
        <v>38</v>
      </c>
      <c r="G7" s="51"/>
      <c r="H7" s="51" t="s">
        <v>39</v>
      </c>
      <c r="I7" s="51"/>
      <c r="J7" s="51" t="s">
        <v>40</v>
      </c>
      <c r="K7" s="51"/>
      <c r="L7" s="51" t="s">
        <v>41</v>
      </c>
      <c r="M7" s="51"/>
      <c r="N7" s="51"/>
      <c r="O7" s="51"/>
      <c r="P7" s="51"/>
      <c r="Q7" s="51"/>
      <c r="R7" s="51"/>
      <c r="V7" s="12"/>
      <c r="W7" s="12"/>
      <c r="X7" s="12"/>
    </row>
    <row r="8" spans="1:40" x14ac:dyDescent="0.25">
      <c r="A8" s="51"/>
      <c r="B8" s="51"/>
      <c r="C8" s="51"/>
      <c r="D8" s="51" t="s">
        <v>213</v>
      </c>
      <c r="E8" s="51" t="s">
        <v>19</v>
      </c>
      <c r="F8" s="51" t="s">
        <v>213</v>
      </c>
      <c r="G8" s="51" t="s">
        <v>19</v>
      </c>
      <c r="H8" s="51" t="s">
        <v>213</v>
      </c>
      <c r="I8" s="51" t="s">
        <v>19</v>
      </c>
      <c r="J8" s="51" t="s">
        <v>42</v>
      </c>
      <c r="K8" s="51" t="s">
        <v>19</v>
      </c>
      <c r="L8" s="51" t="s">
        <v>214</v>
      </c>
      <c r="M8" s="51" t="s">
        <v>19</v>
      </c>
      <c r="N8" s="51"/>
      <c r="O8" s="51"/>
      <c r="P8" s="51"/>
      <c r="Q8" s="51"/>
      <c r="R8" s="51"/>
      <c r="V8" s="12"/>
      <c r="W8" s="12"/>
      <c r="X8" s="12"/>
    </row>
    <row r="9" spans="1:40" ht="54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6" t="s">
        <v>5</v>
      </c>
      <c r="N9" s="6" t="s">
        <v>43</v>
      </c>
      <c r="O9" s="6" t="s">
        <v>44</v>
      </c>
      <c r="P9" s="6" t="s">
        <v>45</v>
      </c>
      <c r="Q9" s="51"/>
      <c r="R9" s="51"/>
      <c r="V9" s="12"/>
      <c r="W9" s="12"/>
      <c r="X9" s="12"/>
    </row>
    <row r="10" spans="1:40" ht="47.25" x14ac:dyDescent="0.25">
      <c r="A10" s="2" t="s">
        <v>6</v>
      </c>
      <c r="B10" s="2" t="s">
        <v>46</v>
      </c>
      <c r="C10" s="2" t="s">
        <v>47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V10" s="12"/>
      <c r="W10" s="12"/>
      <c r="X10" s="12"/>
    </row>
    <row r="11" spans="1:40" ht="29.25" customHeight="1" x14ac:dyDescent="0.25">
      <c r="A11" s="2" t="s">
        <v>229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</row>
    <row r="12" spans="1:40" ht="27" customHeight="1" x14ac:dyDescent="0.25">
      <c r="A12" s="6" t="s">
        <v>5</v>
      </c>
      <c r="B12" s="2">
        <f>SUM(B11:B11)</f>
        <v>0</v>
      </c>
      <c r="C12" s="2">
        <v>0</v>
      </c>
      <c r="D12" s="2">
        <v>0</v>
      </c>
      <c r="E12" s="2">
        <v>0</v>
      </c>
      <c r="F12" s="2">
        <f t="shared" ref="F12:R12" si="0">SUM(F11:F11)</f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0</v>
      </c>
      <c r="K12" s="2"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>
        <f t="shared" si="0"/>
        <v>0</v>
      </c>
      <c r="Q12" s="2">
        <f t="shared" si="0"/>
        <v>0</v>
      </c>
      <c r="R12" s="2">
        <f t="shared" si="0"/>
        <v>0</v>
      </c>
    </row>
    <row r="14" spans="1:40" ht="16.5" x14ac:dyDescent="0.25">
      <c r="A14" s="41" t="s">
        <v>226</v>
      </c>
      <c r="B14" s="48" t="s">
        <v>237</v>
      </c>
      <c r="C14" s="48"/>
      <c r="D14" s="48"/>
      <c r="E14" s="48"/>
      <c r="K14" s="41" t="s">
        <v>236</v>
      </c>
      <c r="L14" s="49" t="s">
        <v>245</v>
      </c>
      <c r="M14" s="49"/>
      <c r="N14" s="49"/>
      <c r="O14" s="49"/>
      <c r="P14" s="49"/>
      <c r="Q14" s="49"/>
      <c r="R14" s="44"/>
      <c r="S14" s="44"/>
      <c r="T14" s="44"/>
    </row>
    <row r="15" spans="1:40" ht="16.5" x14ac:dyDescent="0.25">
      <c r="K15" s="41" t="s">
        <v>228</v>
      </c>
    </row>
    <row r="18" spans="1:5" ht="16.5" x14ac:dyDescent="0.25">
      <c r="A18" s="41" t="s">
        <v>227</v>
      </c>
      <c r="B18" s="48" t="s">
        <v>238</v>
      </c>
      <c r="C18" s="48"/>
      <c r="D18" s="48"/>
      <c r="E18" s="48"/>
    </row>
  </sheetData>
  <mergeCells count="29">
    <mergeCell ref="B18:E18"/>
    <mergeCell ref="A2:R2"/>
    <mergeCell ref="L14:Q14"/>
    <mergeCell ref="B14:E14"/>
    <mergeCell ref="A1:R1"/>
    <mergeCell ref="A3:R3"/>
    <mergeCell ref="A6:A9"/>
    <mergeCell ref="B6:B9"/>
    <mergeCell ref="C6:C9"/>
    <mergeCell ref="H8:H9"/>
    <mergeCell ref="I8:I9"/>
    <mergeCell ref="J8:J9"/>
    <mergeCell ref="K8:K9"/>
    <mergeCell ref="W6:AN6"/>
    <mergeCell ref="R6:R9"/>
    <mergeCell ref="D7:E7"/>
    <mergeCell ref="F7:G7"/>
    <mergeCell ref="H7:I7"/>
    <mergeCell ref="J7:K7"/>
    <mergeCell ref="L7:P7"/>
    <mergeCell ref="D8:D9"/>
    <mergeCell ref="E8:E9"/>
    <mergeCell ref="F8:F9"/>
    <mergeCell ref="G8:G9"/>
    <mergeCell ref="D6:I6"/>
    <mergeCell ref="J6:P6"/>
    <mergeCell ref="L8:L9"/>
    <mergeCell ref="M8:P8"/>
    <mergeCell ref="Q6:Q9"/>
  </mergeCells>
  <pageMargins left="0.24" right="0.1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zoomScale="80" zoomScaleNormal="80" workbookViewId="0">
      <selection activeCell="Q8" sqref="Q8"/>
    </sheetView>
  </sheetViews>
  <sheetFormatPr defaultColWidth="8.7109375" defaultRowHeight="15" x14ac:dyDescent="0.25"/>
  <cols>
    <col min="1" max="1" width="8.7109375" style="1"/>
    <col min="2" max="2" width="6.5703125" style="1" customWidth="1"/>
    <col min="3" max="3" width="6.85546875" style="1" customWidth="1"/>
    <col min="4" max="4" width="6.5703125" style="1" customWidth="1"/>
    <col min="5" max="6" width="6.7109375" style="1" customWidth="1"/>
    <col min="7" max="8" width="6.42578125" style="1" customWidth="1"/>
    <col min="9" max="9" width="6" style="1" customWidth="1"/>
    <col min="10" max="10" width="7.140625" style="1" customWidth="1"/>
    <col min="11" max="11" width="5.28515625" style="1" customWidth="1"/>
    <col min="12" max="12" width="7.5703125" style="1" customWidth="1"/>
    <col min="13" max="13" width="6.140625" style="1" customWidth="1"/>
    <col min="14" max="14" width="6.5703125" style="1" customWidth="1"/>
    <col min="15" max="15" width="6.7109375" style="1" customWidth="1"/>
    <col min="16" max="16" width="6.5703125" style="1" customWidth="1"/>
    <col min="17" max="17" width="6.7109375" style="1" customWidth="1"/>
    <col min="18" max="18" width="6.85546875" style="1" customWidth="1"/>
    <col min="19" max="19" width="6.5703125" style="1" customWidth="1"/>
    <col min="20" max="20" width="7.28515625" style="1" customWidth="1"/>
    <col min="21" max="21" width="5" style="1" customWidth="1"/>
    <col min="22" max="22" width="6.5703125" style="1" customWidth="1"/>
    <col min="23" max="23" width="5.7109375" style="1" customWidth="1"/>
    <col min="24" max="24" width="7.5703125" style="1" customWidth="1"/>
    <col min="25" max="25" width="8.42578125" style="1" customWidth="1"/>
    <col min="26" max="16384" width="8.7109375" style="1"/>
  </cols>
  <sheetData>
    <row r="1" spans="1:27" ht="15.75" x14ac:dyDescent="0.25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ht="15.75" x14ac:dyDescent="0.25">
      <c r="A2" s="54" t="s">
        <v>243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15.75" x14ac:dyDescent="0.25">
      <c r="A3" s="55" t="str">
        <f>+'02 TCD'!A3:R3</f>
        <v>(Kèm theo Báo cáo số:  30/BC-UBND ngày 08/01/2024 của UBND xã Tân Thạnh)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x14ac:dyDescent="0.25">
      <c r="Y4" s="57" t="s">
        <v>73</v>
      </c>
      <c r="Z4" s="57"/>
    </row>
    <row r="5" spans="1:27" ht="35.25" customHeight="1" x14ac:dyDescent="0.25">
      <c r="A5" s="53" t="s">
        <v>0</v>
      </c>
      <c r="B5" s="53" t="s">
        <v>50</v>
      </c>
      <c r="C5" s="53" t="s">
        <v>51</v>
      </c>
      <c r="D5" s="53"/>
      <c r="E5" s="53"/>
      <c r="F5" s="53" t="s">
        <v>52</v>
      </c>
      <c r="G5" s="53"/>
      <c r="H5" s="53"/>
      <c r="I5" s="53" t="s">
        <v>53</v>
      </c>
      <c r="J5" s="53" t="s">
        <v>54</v>
      </c>
      <c r="K5" s="53"/>
      <c r="L5" s="53" t="s">
        <v>55</v>
      </c>
      <c r="M5" s="53"/>
      <c r="N5" s="53"/>
      <c r="O5" s="53" t="s">
        <v>56</v>
      </c>
      <c r="P5" s="53"/>
      <c r="Q5" s="53"/>
      <c r="R5" s="53"/>
      <c r="S5" s="53" t="s">
        <v>57</v>
      </c>
      <c r="T5" s="53"/>
      <c r="U5" s="53"/>
      <c r="V5" s="53"/>
      <c r="W5" s="53"/>
      <c r="X5" s="53"/>
      <c r="Y5" s="53"/>
      <c r="Z5" s="53"/>
      <c r="AA5" s="56" t="s">
        <v>36</v>
      </c>
    </row>
    <row r="6" spans="1:27" x14ac:dyDescent="0.25">
      <c r="A6" s="53"/>
      <c r="B6" s="53"/>
      <c r="C6" s="53" t="s">
        <v>58</v>
      </c>
      <c r="D6" s="53" t="s">
        <v>59</v>
      </c>
      <c r="E6" s="53" t="s">
        <v>60</v>
      </c>
      <c r="F6" s="53" t="s">
        <v>58</v>
      </c>
      <c r="G6" s="53" t="s">
        <v>59</v>
      </c>
      <c r="H6" s="53" t="s">
        <v>60</v>
      </c>
      <c r="I6" s="53"/>
      <c r="J6" s="53" t="s">
        <v>42</v>
      </c>
      <c r="K6" s="53" t="s">
        <v>19</v>
      </c>
      <c r="L6" s="53" t="s">
        <v>37</v>
      </c>
      <c r="M6" s="53" t="s">
        <v>38</v>
      </c>
      <c r="N6" s="53" t="s">
        <v>61</v>
      </c>
      <c r="O6" s="53" t="s">
        <v>62</v>
      </c>
      <c r="P6" s="53"/>
      <c r="Q6" s="53" t="s">
        <v>63</v>
      </c>
      <c r="R6" s="53" t="s">
        <v>64</v>
      </c>
      <c r="S6" s="53" t="s">
        <v>65</v>
      </c>
      <c r="T6" s="53"/>
      <c r="U6" s="53"/>
      <c r="V6" s="53"/>
      <c r="W6" s="53" t="s">
        <v>66</v>
      </c>
      <c r="X6" s="53"/>
      <c r="Y6" s="53"/>
      <c r="Z6" s="53"/>
      <c r="AA6" s="56"/>
    </row>
    <row r="7" spans="1:27" ht="78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29" t="s">
        <v>67</v>
      </c>
      <c r="P7" s="29" t="s">
        <v>68</v>
      </c>
      <c r="Q7" s="53"/>
      <c r="R7" s="53"/>
      <c r="S7" s="29" t="s">
        <v>1</v>
      </c>
      <c r="T7" s="29" t="s">
        <v>37</v>
      </c>
      <c r="U7" s="29" t="s">
        <v>38</v>
      </c>
      <c r="V7" s="29" t="s">
        <v>61</v>
      </c>
      <c r="W7" s="29" t="s">
        <v>1</v>
      </c>
      <c r="X7" s="29" t="s">
        <v>43</v>
      </c>
      <c r="Y7" s="29" t="s">
        <v>44</v>
      </c>
      <c r="Z7" s="29" t="s">
        <v>45</v>
      </c>
      <c r="AA7" s="56"/>
    </row>
    <row r="8" spans="1:27" ht="98.25" customHeight="1" x14ac:dyDescent="0.25">
      <c r="A8" s="3" t="s">
        <v>6</v>
      </c>
      <c r="B8" s="30" t="s">
        <v>69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 t="s">
        <v>70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 t="s">
        <v>71</v>
      </c>
      <c r="T8" s="30">
        <v>19</v>
      </c>
      <c r="U8" s="30">
        <v>20</v>
      </c>
      <c r="V8" s="30">
        <v>21</v>
      </c>
      <c r="W8" s="30" t="s">
        <v>72</v>
      </c>
      <c r="X8" s="30">
        <v>23</v>
      </c>
      <c r="Y8" s="30">
        <v>24</v>
      </c>
      <c r="Z8" s="30">
        <v>25</v>
      </c>
      <c r="AA8" s="30">
        <v>26</v>
      </c>
    </row>
    <row r="9" spans="1:27" ht="33" customHeight="1" x14ac:dyDescent="0.25">
      <c r="A9" s="3" t="s">
        <v>230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</row>
    <row r="10" spans="1:27" ht="30" customHeight="1" x14ac:dyDescent="0.25">
      <c r="A10" s="4" t="s">
        <v>5</v>
      </c>
      <c r="B10" s="3">
        <f t="shared" ref="B10:AA10" si="0">SUM(B9:B9)</f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</row>
    <row r="11" spans="1:27" ht="13.5" customHeight="1" x14ac:dyDescent="0.25"/>
    <row r="12" spans="1:27" hidden="1" x14ac:dyDescent="0.25"/>
    <row r="13" spans="1:27" ht="20.25" customHeight="1" x14ac:dyDescent="0.3">
      <c r="A13" s="41" t="s">
        <v>226</v>
      </c>
      <c r="B13" s="48" t="s">
        <v>241</v>
      </c>
      <c r="C13" s="48"/>
      <c r="D13" s="48"/>
      <c r="E13" s="48"/>
      <c r="F13" s="4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43" t="s">
        <v>245</v>
      </c>
      <c r="R13" s="10"/>
      <c r="S13" s="20"/>
      <c r="T13" s="20"/>
      <c r="U13" s="20"/>
      <c r="V13" s="20"/>
      <c r="W13" s="20"/>
      <c r="X13" s="20"/>
      <c r="Y13" s="20"/>
      <c r="Z13" s="13"/>
      <c r="AA13" s="13"/>
    </row>
    <row r="14" spans="1:27" ht="16.5" customHeight="1" x14ac:dyDescent="0.3">
      <c r="A14" s="41"/>
      <c r="B14" s="41"/>
      <c r="C14" s="41"/>
      <c r="D14" s="41"/>
      <c r="E14" s="41"/>
      <c r="Q14" s="43" t="s">
        <v>234</v>
      </c>
      <c r="R14" s="10"/>
      <c r="S14" s="41"/>
      <c r="T14" s="41"/>
      <c r="U14" s="41"/>
      <c r="V14" s="41"/>
      <c r="W14" s="41"/>
      <c r="X14" s="41"/>
      <c r="Y14" s="41"/>
    </row>
    <row r="15" spans="1:27" ht="17.25" customHeight="1" x14ac:dyDescent="0.25">
      <c r="A15" s="41"/>
      <c r="B15" s="41"/>
      <c r="C15" s="41"/>
      <c r="D15" s="41"/>
      <c r="E15" s="41"/>
      <c r="Q15" s="10"/>
      <c r="R15" s="10"/>
      <c r="S15" s="10"/>
      <c r="T15" s="10"/>
      <c r="U15" s="10"/>
      <c r="V15" s="10"/>
      <c r="W15" s="10"/>
      <c r="X15" s="10"/>
    </row>
    <row r="16" spans="1:27" ht="19.5" customHeight="1" x14ac:dyDescent="0.25">
      <c r="A16" s="41"/>
      <c r="B16" s="41"/>
      <c r="C16" s="41"/>
      <c r="D16" s="41"/>
      <c r="E16" s="41"/>
    </row>
    <row r="17" spans="1:6" ht="16.5" x14ac:dyDescent="0.25">
      <c r="A17" s="41"/>
      <c r="B17" s="41"/>
      <c r="C17" s="41"/>
      <c r="D17" s="41"/>
      <c r="E17" s="41"/>
    </row>
    <row r="18" spans="1:6" ht="16.5" x14ac:dyDescent="0.25">
      <c r="A18" s="41" t="s">
        <v>240</v>
      </c>
      <c r="B18" s="48" t="s">
        <v>238</v>
      </c>
      <c r="C18" s="48"/>
      <c r="D18" s="48"/>
      <c r="E18" s="48"/>
      <c r="F18" s="48"/>
    </row>
  </sheetData>
  <mergeCells count="32">
    <mergeCell ref="Y4:Z4"/>
    <mergeCell ref="B13:F13"/>
    <mergeCell ref="B18:F18"/>
    <mergeCell ref="A5:A7"/>
    <mergeCell ref="B5:B7"/>
    <mergeCell ref="S6:V6"/>
    <mergeCell ref="E6:E7"/>
    <mergeCell ref="F6:F7"/>
    <mergeCell ref="G6:G7"/>
    <mergeCell ref="H6:H7"/>
    <mergeCell ref="L6:L7"/>
    <mergeCell ref="M6:M7"/>
    <mergeCell ref="N6:N7"/>
    <mergeCell ref="O6:P6"/>
    <mergeCell ref="Q6:Q7"/>
    <mergeCell ref="R6:R7"/>
    <mergeCell ref="W6:Z6"/>
    <mergeCell ref="A1:AA1"/>
    <mergeCell ref="A2:AA2"/>
    <mergeCell ref="A3:AA3"/>
    <mergeCell ref="L5:N5"/>
    <mergeCell ref="O5:R5"/>
    <mergeCell ref="S5:Z5"/>
    <mergeCell ref="C5:E5"/>
    <mergeCell ref="F5:H5"/>
    <mergeCell ref="I5:I7"/>
    <mergeCell ref="J5:K5"/>
    <mergeCell ref="J6:J7"/>
    <mergeCell ref="K6:K7"/>
    <mergeCell ref="AA5:AA7"/>
    <mergeCell ref="C6:C7"/>
    <mergeCell ref="D6:D7"/>
  </mergeCells>
  <pageMargins left="0.24" right="0.16" top="0.39370078740157499" bottom="0.39370078740157499" header="0.31496062992126" footer="0.31496062992126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opLeftCell="B4" zoomScaleNormal="100" workbookViewId="0">
      <selection activeCell="O8" sqref="O8"/>
    </sheetView>
  </sheetViews>
  <sheetFormatPr defaultRowHeight="15" x14ac:dyDescent="0.25"/>
  <cols>
    <col min="1" max="1" width="15.28515625" customWidth="1"/>
    <col min="2" max="2" width="7" customWidth="1"/>
    <col min="3" max="3" width="6.7109375" customWidth="1"/>
    <col min="4" max="4" width="6.28515625" customWidth="1"/>
    <col min="5" max="5" width="6.5703125" customWidth="1"/>
    <col min="6" max="6" width="5.85546875" customWidth="1"/>
    <col min="7" max="7" width="5" customWidth="1"/>
    <col min="8" max="8" width="6.7109375" customWidth="1"/>
    <col min="9" max="9" width="6" customWidth="1"/>
    <col min="10" max="10" width="4.85546875" customWidth="1"/>
    <col min="11" max="11" width="13.140625" customWidth="1"/>
    <col min="12" max="12" width="5.85546875" bestFit="1" customWidth="1"/>
    <col min="13" max="13" width="6.140625" customWidth="1"/>
    <col min="14" max="14" width="5.85546875" customWidth="1"/>
    <col min="15" max="15" width="5.7109375" customWidth="1"/>
    <col min="16" max="16" width="5.42578125" customWidth="1"/>
    <col min="17" max="17" width="5.5703125" customWidth="1"/>
    <col min="18" max="18" width="4.85546875" customWidth="1"/>
    <col min="19" max="19" width="4.42578125" customWidth="1"/>
    <col min="20" max="20" width="3.85546875" customWidth="1"/>
    <col min="21" max="21" width="5.5703125" customWidth="1"/>
    <col min="22" max="22" width="6" customWidth="1"/>
    <col min="23" max="23" width="5.85546875" customWidth="1"/>
    <col min="24" max="24" width="5.7109375" customWidth="1"/>
    <col min="25" max="25" width="5.5703125" customWidth="1"/>
    <col min="26" max="26" width="4.7109375" customWidth="1"/>
    <col min="27" max="27" width="5.85546875" customWidth="1"/>
    <col min="28" max="28" width="6.140625" customWidth="1"/>
    <col min="29" max="29" width="6" customWidth="1"/>
    <col min="30" max="30" width="5.85546875" customWidth="1"/>
    <col min="31" max="31" width="6.5703125" customWidth="1"/>
  </cols>
  <sheetData>
    <row r="1" spans="1:31" x14ac:dyDescent="0.25">
      <c r="A1" s="57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x14ac:dyDescent="0.25">
      <c r="A2" s="57" t="str">
        <f>+'01 XLD'!A2:AA2</f>
        <v>Số liệu tính từ ngày 07/12/2023 đến ngày 08/01/2024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x14ac:dyDescent="0.25">
      <c r="A3" s="58" t="str">
        <f>+'01 XLD'!A3:AA3</f>
        <v>(Kèm theo Báo cáo số:  30/BC-UBND ngày 08/01/2024 của UBND xã Tân Thạnh)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ht="15" customHeight="1" x14ac:dyDescent="0.25">
      <c r="AC4" s="14" t="s">
        <v>99</v>
      </c>
    </row>
    <row r="5" spans="1:31" ht="9.75" customHeight="1" x14ac:dyDescent="0.25"/>
    <row r="6" spans="1:31" ht="33" customHeight="1" x14ac:dyDescent="0.25">
      <c r="A6" s="53" t="s">
        <v>0</v>
      </c>
      <c r="B6" s="53" t="s">
        <v>50</v>
      </c>
      <c r="C6" s="53" t="s">
        <v>75</v>
      </c>
      <c r="D6" s="53"/>
      <c r="E6" s="53" t="s">
        <v>76</v>
      </c>
      <c r="F6" s="53"/>
      <c r="G6" s="53" t="s">
        <v>77</v>
      </c>
      <c r="H6" s="53"/>
      <c r="I6" s="53"/>
      <c r="J6" s="53" t="s">
        <v>54</v>
      </c>
      <c r="K6" s="53"/>
      <c r="L6" s="53" t="s">
        <v>78</v>
      </c>
      <c r="M6" s="53"/>
      <c r="N6" s="53"/>
      <c r="O6" s="53"/>
      <c r="P6" s="53"/>
      <c r="Q6" s="53"/>
      <c r="R6" s="53"/>
      <c r="S6" s="53" t="s">
        <v>79</v>
      </c>
      <c r="T6" s="53"/>
      <c r="U6" s="53"/>
      <c r="V6" s="53"/>
      <c r="W6" s="53"/>
      <c r="X6" s="53" t="s">
        <v>80</v>
      </c>
      <c r="Y6" s="53"/>
      <c r="Z6" s="53"/>
      <c r="AA6" s="53"/>
      <c r="AB6" s="53"/>
      <c r="AC6" s="53"/>
      <c r="AD6" s="53"/>
      <c r="AE6" s="53" t="s">
        <v>36</v>
      </c>
    </row>
    <row r="7" spans="1:31" ht="27" customHeight="1" x14ac:dyDescent="0.25">
      <c r="A7" s="53"/>
      <c r="B7" s="53"/>
      <c r="C7" s="53" t="s">
        <v>58</v>
      </c>
      <c r="D7" s="53" t="s">
        <v>59</v>
      </c>
      <c r="E7" s="53" t="s">
        <v>58</v>
      </c>
      <c r="F7" s="53" t="s">
        <v>59</v>
      </c>
      <c r="G7" s="53" t="s">
        <v>5</v>
      </c>
      <c r="H7" s="53" t="s">
        <v>81</v>
      </c>
      <c r="I7" s="53" t="s">
        <v>82</v>
      </c>
      <c r="J7" s="53" t="s">
        <v>42</v>
      </c>
      <c r="K7" s="53" t="s">
        <v>19</v>
      </c>
      <c r="L7" s="53" t="s">
        <v>83</v>
      </c>
      <c r="M7" s="53"/>
      <c r="N7" s="53"/>
      <c r="O7" s="53"/>
      <c r="P7" s="53" t="s">
        <v>84</v>
      </c>
      <c r="Q7" s="53" t="s">
        <v>85</v>
      </c>
      <c r="R7" s="53" t="s">
        <v>215</v>
      </c>
      <c r="S7" s="53" t="s">
        <v>62</v>
      </c>
      <c r="T7" s="53"/>
      <c r="U7" s="53"/>
      <c r="V7" s="53" t="s">
        <v>63</v>
      </c>
      <c r="W7" s="53" t="s">
        <v>64</v>
      </c>
      <c r="X7" s="53" t="s">
        <v>87</v>
      </c>
      <c r="Y7" s="53"/>
      <c r="Z7" s="53"/>
      <c r="AA7" s="53" t="s">
        <v>88</v>
      </c>
      <c r="AB7" s="53"/>
      <c r="AC7" s="53"/>
      <c r="AD7" s="53"/>
      <c r="AE7" s="53"/>
    </row>
    <row r="8" spans="1:31" ht="78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29" t="s">
        <v>5</v>
      </c>
      <c r="M8" s="29" t="s">
        <v>89</v>
      </c>
      <c r="N8" s="29" t="s">
        <v>90</v>
      </c>
      <c r="O8" s="29" t="s">
        <v>91</v>
      </c>
      <c r="P8" s="53"/>
      <c r="Q8" s="53"/>
      <c r="R8" s="53"/>
      <c r="S8" s="29" t="s">
        <v>67</v>
      </c>
      <c r="T8" s="29" t="s">
        <v>92</v>
      </c>
      <c r="U8" s="29" t="s">
        <v>93</v>
      </c>
      <c r="V8" s="53"/>
      <c r="W8" s="53"/>
      <c r="X8" s="29" t="s">
        <v>5</v>
      </c>
      <c r="Y8" s="29" t="s">
        <v>67</v>
      </c>
      <c r="Z8" s="29" t="s">
        <v>92</v>
      </c>
      <c r="AA8" s="29" t="s">
        <v>5</v>
      </c>
      <c r="AB8" s="29" t="s">
        <v>43</v>
      </c>
      <c r="AC8" s="29" t="s">
        <v>44</v>
      </c>
      <c r="AD8" s="29" t="s">
        <v>45</v>
      </c>
      <c r="AE8" s="53"/>
    </row>
    <row r="9" spans="1:31" ht="38.25" x14ac:dyDescent="0.25">
      <c r="A9" s="3" t="s">
        <v>6</v>
      </c>
      <c r="B9" s="30" t="s">
        <v>94</v>
      </c>
      <c r="C9" s="30">
        <v>2</v>
      </c>
      <c r="D9" s="30">
        <v>3</v>
      </c>
      <c r="E9" s="30">
        <v>4</v>
      </c>
      <c r="F9" s="30">
        <v>5</v>
      </c>
      <c r="G9" s="30" t="s">
        <v>95</v>
      </c>
      <c r="H9" s="30">
        <v>7</v>
      </c>
      <c r="I9" s="30">
        <v>8</v>
      </c>
      <c r="J9" s="30">
        <v>9</v>
      </c>
      <c r="K9" s="30" t="s">
        <v>96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0">
        <v>16</v>
      </c>
      <c r="R9" s="30">
        <v>17</v>
      </c>
      <c r="S9" s="30">
        <v>18</v>
      </c>
      <c r="T9" s="30">
        <v>19</v>
      </c>
      <c r="U9" s="30">
        <v>20</v>
      </c>
      <c r="V9" s="30">
        <v>21</v>
      </c>
      <c r="W9" s="30">
        <v>22</v>
      </c>
      <c r="X9" s="30" t="s">
        <v>97</v>
      </c>
      <c r="Y9" s="30">
        <v>24</v>
      </c>
      <c r="Z9" s="30">
        <v>25</v>
      </c>
      <c r="AA9" s="30" t="s">
        <v>98</v>
      </c>
      <c r="AB9" s="30">
        <v>27</v>
      </c>
      <c r="AC9" s="30">
        <v>28</v>
      </c>
      <c r="AD9" s="30">
        <v>29</v>
      </c>
      <c r="AE9" s="30">
        <v>30</v>
      </c>
    </row>
    <row r="10" spans="1:31" s="39" customFormat="1" ht="34.5" customHeight="1" x14ac:dyDescent="0.25">
      <c r="A10" s="3" t="s">
        <v>230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</row>
    <row r="11" spans="1:31" ht="18.75" customHeight="1" x14ac:dyDescent="0.25">
      <c r="A11" s="4" t="s">
        <v>5</v>
      </c>
      <c r="B11" s="2">
        <f t="shared" ref="B11:H11" si="0">SUM(B10:B10)</f>
        <v>0</v>
      </c>
      <c r="C11" s="2">
        <f t="shared" si="0"/>
        <v>0</v>
      </c>
      <c r="D11" s="2">
        <f t="shared" si="0"/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v>0</v>
      </c>
      <c r="J11" s="2">
        <f t="shared" ref="J11:AE11" si="1">SUM(J10:J10)</f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>
        <f t="shared" si="1"/>
        <v>0</v>
      </c>
      <c r="Q11" s="2">
        <f t="shared" si="1"/>
        <v>0</v>
      </c>
      <c r="R11" s="2">
        <f t="shared" si="1"/>
        <v>0</v>
      </c>
      <c r="S11" s="2">
        <f t="shared" si="1"/>
        <v>0</v>
      </c>
      <c r="T11" s="2">
        <f t="shared" si="1"/>
        <v>0</v>
      </c>
      <c r="U11" s="2">
        <f t="shared" si="1"/>
        <v>0</v>
      </c>
      <c r="V11" s="2">
        <f t="shared" si="1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</row>
    <row r="12" spans="1:31" ht="11.25" customHeight="1" x14ac:dyDescent="0.25"/>
    <row r="13" spans="1:31" ht="16.5" x14ac:dyDescent="0.25">
      <c r="A13" s="41" t="s">
        <v>231</v>
      </c>
      <c r="Q13" s="41" t="s">
        <v>246</v>
      </c>
    </row>
    <row r="14" spans="1:31" s="15" customFormat="1" ht="16.5" x14ac:dyDescent="0.25">
      <c r="A14" s="8"/>
      <c r="Q14" s="41" t="s">
        <v>228</v>
      </c>
    </row>
    <row r="15" spans="1:31" s="15" customFormat="1" ht="15.75" x14ac:dyDescent="0.25">
      <c r="A15" s="9"/>
    </row>
    <row r="16" spans="1:31" s="15" customFormat="1" ht="15.75" x14ac:dyDescent="0.25">
      <c r="A16" s="9"/>
    </row>
    <row r="17" spans="1:2" s="15" customFormat="1" ht="18" customHeight="1" x14ac:dyDescent="0.25">
      <c r="A17" s="9"/>
      <c r="B17" s="41" t="s">
        <v>242</v>
      </c>
    </row>
    <row r="18" spans="1:2" s="15" customFormat="1" ht="15.75" x14ac:dyDescent="0.25">
      <c r="A18" s="9"/>
    </row>
    <row r="19" spans="1:2" s="15" customFormat="1" ht="15.75" x14ac:dyDescent="0.25">
      <c r="A19" s="9"/>
    </row>
    <row r="20" spans="1:2" s="15" customFormat="1" ht="15.75" x14ac:dyDescent="0.25">
      <c r="A20" s="9"/>
    </row>
    <row r="21" spans="1:2" s="15" customFormat="1" ht="15.75" x14ac:dyDescent="0.25">
      <c r="A21" s="9"/>
    </row>
    <row r="22" spans="1:2" s="15" customFormat="1" ht="15.75" x14ac:dyDescent="0.25">
      <c r="A22" s="9"/>
    </row>
    <row r="23" spans="1:2" s="15" customFormat="1" ht="15.75" x14ac:dyDescent="0.25">
      <c r="A23" s="9"/>
    </row>
    <row r="24" spans="1:2" s="15" customFormat="1" ht="15.75" x14ac:dyDescent="0.25">
      <c r="A24" s="9"/>
    </row>
    <row r="25" spans="1:2" s="15" customFormat="1" ht="15.75" x14ac:dyDescent="0.25">
      <c r="A25" s="9"/>
    </row>
    <row r="26" spans="1:2" s="15" customFormat="1" ht="15.75" x14ac:dyDescent="0.25">
      <c r="A26" s="9"/>
    </row>
    <row r="27" spans="1:2" s="15" customFormat="1" ht="15.75" x14ac:dyDescent="0.25">
      <c r="A27" s="9"/>
    </row>
    <row r="28" spans="1:2" s="15" customFormat="1" ht="15.75" x14ac:dyDescent="0.25">
      <c r="A28" s="9"/>
    </row>
    <row r="29" spans="1:2" s="15" customFormat="1" ht="15.75" x14ac:dyDescent="0.25">
      <c r="A29" s="9"/>
    </row>
    <row r="30" spans="1:2" s="15" customFormat="1" ht="15.75" x14ac:dyDescent="0.25">
      <c r="A30" s="9"/>
    </row>
    <row r="31" spans="1:2" s="15" customFormat="1" ht="15.75" x14ac:dyDescent="0.25">
      <c r="A31" s="9"/>
    </row>
    <row r="32" spans="1:2" s="15" customFormat="1" ht="15.75" x14ac:dyDescent="0.25">
      <c r="A32" s="9"/>
    </row>
  </sheetData>
  <mergeCells count="31">
    <mergeCell ref="W7:W8"/>
    <mergeCell ref="X7:Z7"/>
    <mergeCell ref="AA7:AD7"/>
    <mergeCell ref="A1:AE1"/>
    <mergeCell ref="A2:AE2"/>
    <mergeCell ref="A3:AE3"/>
    <mergeCell ref="L7:O7"/>
    <mergeCell ref="P7:P8"/>
    <mergeCell ref="Q7:Q8"/>
    <mergeCell ref="R7:R8"/>
    <mergeCell ref="S7:U7"/>
    <mergeCell ref="V7:V8"/>
    <mergeCell ref="L6:R6"/>
    <mergeCell ref="S6:W6"/>
    <mergeCell ref="X6:AD6"/>
    <mergeCell ref="AE6:AE8"/>
    <mergeCell ref="A6:A8"/>
    <mergeCell ref="B6:B8"/>
    <mergeCell ref="C6:D6"/>
    <mergeCell ref="E6:F6"/>
    <mergeCell ref="G6:I6"/>
    <mergeCell ref="C7:C8"/>
    <mergeCell ref="D7:D8"/>
    <mergeCell ref="E7:E8"/>
    <mergeCell ref="F7:F8"/>
    <mergeCell ref="G7:G8"/>
    <mergeCell ref="J6:K6"/>
    <mergeCell ref="I7:I8"/>
    <mergeCell ref="J7:J8"/>
    <mergeCell ref="K7:K8"/>
    <mergeCell ref="H7:H8"/>
  </mergeCells>
  <pageMargins left="0" right="0" top="0" bottom="0" header="0.2" footer="0.2"/>
  <pageSetup paperSize="9" scale="7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0" zoomScaleNormal="80" workbookViewId="0">
      <selection activeCell="W8" sqref="W8"/>
    </sheetView>
  </sheetViews>
  <sheetFormatPr defaultColWidth="20.5703125" defaultRowHeight="15" x14ac:dyDescent="0.25"/>
  <cols>
    <col min="1" max="1" width="8.42578125" style="1" customWidth="1"/>
    <col min="2" max="2" width="6.28515625" style="1" customWidth="1"/>
    <col min="3" max="3" width="7.5703125" style="1" customWidth="1"/>
    <col min="4" max="4" width="7.42578125" style="1" customWidth="1"/>
    <col min="5" max="5" width="5.7109375" style="1" bestFit="1" customWidth="1"/>
    <col min="6" max="6" width="6.85546875" style="1" customWidth="1"/>
    <col min="7" max="7" width="6.42578125" style="1" customWidth="1"/>
    <col min="8" max="8" width="5.85546875" style="1" customWidth="1"/>
    <col min="9" max="9" width="6.42578125" style="1" customWidth="1"/>
    <col min="10" max="10" width="8" style="1" customWidth="1"/>
    <col min="11" max="11" width="6.85546875" style="1" customWidth="1"/>
    <col min="12" max="12" width="5.7109375" style="1" customWidth="1"/>
    <col min="13" max="13" width="7" style="1" customWidth="1"/>
    <col min="14" max="14" width="5.85546875" style="1" customWidth="1"/>
    <col min="15" max="15" width="6.85546875" style="1" customWidth="1"/>
    <col min="16" max="16" width="5.85546875" style="1" customWidth="1"/>
    <col min="17" max="18" width="6.28515625" style="1" bestFit="1" customWidth="1"/>
    <col min="19" max="19" width="7.28515625" style="1" customWidth="1"/>
    <col min="20" max="20" width="6.140625" style="1" customWidth="1"/>
    <col min="21" max="21" width="6.7109375" style="1" customWidth="1"/>
    <col min="22" max="22" width="5.7109375" style="1" customWidth="1"/>
    <col min="23" max="23" width="7" style="1" bestFit="1" customWidth="1"/>
    <col min="24" max="25" width="6.42578125" style="1" bestFit="1" customWidth="1"/>
    <col min="26" max="26" width="6.5703125" style="1" customWidth="1"/>
    <col min="27" max="27" width="6.28515625" style="1" customWidth="1"/>
    <col min="28" max="28" width="5.85546875" style="1" customWidth="1"/>
    <col min="29" max="29" width="5.140625" style="1" customWidth="1"/>
    <col min="30" max="30" width="6.42578125" style="1" customWidth="1"/>
    <col min="31" max="31" width="7.42578125" style="1" customWidth="1"/>
    <col min="32" max="32" width="8.85546875" style="1" customWidth="1"/>
    <col min="33" max="33" width="7.7109375" style="1" customWidth="1"/>
    <col min="34" max="34" width="8" style="1" customWidth="1"/>
    <col min="35" max="16384" width="20.5703125" style="1"/>
  </cols>
  <sheetData>
    <row r="1" spans="1:34" ht="18.75" x14ac:dyDescent="0.25">
      <c r="A1" s="59" t="s">
        <v>101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18.75" x14ac:dyDescent="0.25">
      <c r="A2" s="59" t="str">
        <f>+'02 XLD'!A2:AE2</f>
        <v>Số liệu tính từ ngày 07/12/2023 đến ngày 08/01/2024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ht="18.75" x14ac:dyDescent="0.25">
      <c r="A3" s="60" t="str">
        <f>+'02 XLD'!A3:AE3</f>
        <v>(Kèm theo Báo cáo số:  30/BC-UBND ngày 08/01/2024 của UBND xã Tân Thạnh)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ht="18.75" x14ac:dyDescent="0.25">
      <c r="AE4" s="59" t="s">
        <v>100</v>
      </c>
      <c r="AF4" s="59"/>
      <c r="AG4" s="59"/>
    </row>
    <row r="5" spans="1:34" ht="31.5" customHeight="1" x14ac:dyDescent="0.25">
      <c r="A5" s="47" t="s">
        <v>0</v>
      </c>
      <c r="B5" s="47" t="s">
        <v>189</v>
      </c>
      <c r="C5" s="47" t="s">
        <v>75</v>
      </c>
      <c r="D5" s="47"/>
      <c r="E5" s="47"/>
      <c r="F5" s="47" t="s">
        <v>204</v>
      </c>
      <c r="G5" s="47"/>
      <c r="H5" s="47"/>
      <c r="I5" s="47" t="s">
        <v>77</v>
      </c>
      <c r="J5" s="47"/>
      <c r="K5" s="47"/>
      <c r="L5" s="47" t="s">
        <v>54</v>
      </c>
      <c r="M5" s="47"/>
      <c r="N5" s="47" t="s">
        <v>78</v>
      </c>
      <c r="O5" s="47"/>
      <c r="P5" s="47"/>
      <c r="Q5" s="47"/>
      <c r="R5" s="47"/>
      <c r="S5" s="47"/>
      <c r="T5" s="47"/>
      <c r="U5" s="47"/>
      <c r="V5" s="47"/>
      <c r="W5" s="47" t="s">
        <v>203</v>
      </c>
      <c r="X5" s="47"/>
      <c r="Y5" s="47"/>
      <c r="Z5" s="47"/>
      <c r="AA5" s="47" t="s">
        <v>80</v>
      </c>
      <c r="AB5" s="47"/>
      <c r="AC5" s="47"/>
      <c r="AD5" s="47"/>
      <c r="AE5" s="47"/>
      <c r="AF5" s="47"/>
      <c r="AG5" s="47"/>
      <c r="AH5" s="47" t="s">
        <v>36</v>
      </c>
    </row>
    <row r="6" spans="1:34" ht="30.75" customHeight="1" x14ac:dyDescent="0.25">
      <c r="A6" s="47"/>
      <c r="B6" s="47"/>
      <c r="C6" s="47" t="s">
        <v>190</v>
      </c>
      <c r="D6" s="47" t="s">
        <v>191</v>
      </c>
      <c r="E6" s="47" t="s">
        <v>192</v>
      </c>
      <c r="F6" s="47" t="s">
        <v>190</v>
      </c>
      <c r="G6" s="47" t="s">
        <v>193</v>
      </c>
      <c r="H6" s="47" t="s">
        <v>194</v>
      </c>
      <c r="I6" s="47" t="s">
        <v>5</v>
      </c>
      <c r="J6" s="47" t="s">
        <v>195</v>
      </c>
      <c r="K6" s="47" t="s">
        <v>196</v>
      </c>
      <c r="L6" s="47" t="s">
        <v>42</v>
      </c>
      <c r="M6" s="47" t="s">
        <v>197</v>
      </c>
      <c r="N6" s="47" t="s">
        <v>83</v>
      </c>
      <c r="O6" s="47"/>
      <c r="P6" s="47"/>
      <c r="Q6" s="47"/>
      <c r="R6" s="47"/>
      <c r="S6" s="47" t="s">
        <v>102</v>
      </c>
      <c r="T6" s="47" t="s">
        <v>201</v>
      </c>
      <c r="U6" s="47" t="s">
        <v>202</v>
      </c>
      <c r="V6" s="47" t="s">
        <v>86</v>
      </c>
      <c r="W6" s="47" t="s">
        <v>205</v>
      </c>
      <c r="X6" s="47" t="s">
        <v>206</v>
      </c>
      <c r="Y6" s="47" t="s">
        <v>103</v>
      </c>
      <c r="Z6" s="47"/>
      <c r="AA6" s="47" t="s">
        <v>87</v>
      </c>
      <c r="AB6" s="47"/>
      <c r="AC6" s="47"/>
      <c r="AD6" s="47" t="s">
        <v>88</v>
      </c>
      <c r="AE6" s="47"/>
      <c r="AF6" s="47"/>
      <c r="AG6" s="47"/>
      <c r="AH6" s="47"/>
    </row>
    <row r="7" spans="1:34" ht="91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1" t="s">
        <v>198</v>
      </c>
      <c r="O7" s="31" t="s">
        <v>199</v>
      </c>
      <c r="P7" s="31" t="s">
        <v>90</v>
      </c>
      <c r="Q7" s="31" t="s">
        <v>200</v>
      </c>
      <c r="R7" s="31" t="s">
        <v>91</v>
      </c>
      <c r="S7" s="47"/>
      <c r="T7" s="47"/>
      <c r="U7" s="47"/>
      <c r="V7" s="47"/>
      <c r="W7" s="47"/>
      <c r="X7" s="47"/>
      <c r="Y7" s="31" t="s">
        <v>211</v>
      </c>
      <c r="Z7" s="31" t="s">
        <v>210</v>
      </c>
      <c r="AA7" s="31" t="s">
        <v>207</v>
      </c>
      <c r="AB7" s="31" t="s">
        <v>104</v>
      </c>
      <c r="AC7" s="31" t="s">
        <v>103</v>
      </c>
      <c r="AD7" s="31" t="s">
        <v>1</v>
      </c>
      <c r="AE7" s="31" t="s">
        <v>43</v>
      </c>
      <c r="AF7" s="31" t="s">
        <v>44</v>
      </c>
      <c r="AG7" s="31" t="s">
        <v>45</v>
      </c>
      <c r="AH7" s="47"/>
    </row>
    <row r="8" spans="1:34" ht="93.75" customHeight="1" x14ac:dyDescent="0.25">
      <c r="A8" s="34" t="s">
        <v>6</v>
      </c>
      <c r="B8" s="34" t="s">
        <v>105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34">
        <v>10</v>
      </c>
      <c r="L8" s="34">
        <v>11</v>
      </c>
      <c r="M8" s="34" t="s">
        <v>209</v>
      </c>
      <c r="N8" s="34">
        <v>13</v>
      </c>
      <c r="O8" s="34">
        <v>14</v>
      </c>
      <c r="P8" s="34">
        <v>15</v>
      </c>
      <c r="Q8" s="34">
        <v>16</v>
      </c>
      <c r="R8" s="34">
        <v>17</v>
      </c>
      <c r="S8" s="34">
        <v>18</v>
      </c>
      <c r="T8" s="34">
        <v>19</v>
      </c>
      <c r="U8" s="34">
        <v>20</v>
      </c>
      <c r="V8" s="34">
        <v>21</v>
      </c>
      <c r="W8" s="34">
        <v>22</v>
      </c>
      <c r="X8" s="34">
        <v>23</v>
      </c>
      <c r="Y8" s="34">
        <v>24</v>
      </c>
      <c r="Z8" s="34">
        <v>25</v>
      </c>
      <c r="AA8" s="34" t="s">
        <v>208</v>
      </c>
      <c r="AB8" s="34">
        <v>27</v>
      </c>
      <c r="AC8" s="34">
        <v>28</v>
      </c>
      <c r="AD8" s="34" t="s">
        <v>220</v>
      </c>
      <c r="AE8" s="34">
        <v>30</v>
      </c>
      <c r="AF8" s="34">
        <v>31</v>
      </c>
      <c r="AG8" s="34">
        <v>32</v>
      </c>
      <c r="AH8" s="34">
        <v>33</v>
      </c>
    </row>
    <row r="9" spans="1:34" ht="31.5" x14ac:dyDescent="0.25">
      <c r="A9" s="17" t="s">
        <v>230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</row>
    <row r="10" spans="1:34" ht="26.25" customHeight="1" x14ac:dyDescent="0.25">
      <c r="A10" s="16" t="s">
        <v>5</v>
      </c>
      <c r="B10" s="17">
        <f t="shared" ref="B10:AH10" si="0">SUM(B9:B9)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  <c r="T10" s="17">
        <f t="shared" si="0"/>
        <v>0</v>
      </c>
      <c r="U10" s="17">
        <f t="shared" si="0"/>
        <v>0</v>
      </c>
      <c r="V10" s="17">
        <f t="shared" si="0"/>
        <v>0</v>
      </c>
      <c r="W10" s="17">
        <f t="shared" si="0"/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7">
        <f t="shared" si="0"/>
        <v>0</v>
      </c>
      <c r="AC10" s="17">
        <f t="shared" si="0"/>
        <v>0</v>
      </c>
      <c r="AD10" s="17">
        <f t="shared" si="0"/>
        <v>0</v>
      </c>
      <c r="AE10" s="17">
        <f t="shared" si="0"/>
        <v>0</v>
      </c>
      <c r="AF10" s="17">
        <f t="shared" si="0"/>
        <v>0</v>
      </c>
      <c r="AG10" s="17">
        <f t="shared" si="0"/>
        <v>0</v>
      </c>
      <c r="AH10" s="17">
        <f t="shared" si="0"/>
        <v>0</v>
      </c>
    </row>
    <row r="12" spans="1:34" ht="16.5" x14ac:dyDescent="0.25">
      <c r="A12" s="41" t="s">
        <v>226</v>
      </c>
      <c r="V12" s="41" t="s">
        <v>246</v>
      </c>
    </row>
    <row r="13" spans="1:34" ht="16.5" x14ac:dyDescent="0.25">
      <c r="V13" s="41" t="s">
        <v>228</v>
      </c>
    </row>
    <row r="17" spans="1:1" ht="16.5" x14ac:dyDescent="0.25">
      <c r="A17" s="41" t="s">
        <v>240</v>
      </c>
    </row>
  </sheetData>
  <mergeCells count="35">
    <mergeCell ref="A1:AH1"/>
    <mergeCell ref="A2:AH2"/>
    <mergeCell ref="A3:AH3"/>
    <mergeCell ref="W6:W7"/>
    <mergeCell ref="X6:X7"/>
    <mergeCell ref="Y6:Z6"/>
    <mergeCell ref="AA6:AC6"/>
    <mergeCell ref="AD6:AG6"/>
    <mergeCell ref="M6:M7"/>
    <mergeCell ref="N6:R6"/>
    <mergeCell ref="S6:S7"/>
    <mergeCell ref="T6:T7"/>
    <mergeCell ref="U6:U7"/>
    <mergeCell ref="V6:V7"/>
    <mergeCell ref="N5:V5"/>
    <mergeCell ref="W5:Z5"/>
    <mergeCell ref="AH5:AH7"/>
    <mergeCell ref="C6:C7"/>
    <mergeCell ref="D6:D7"/>
    <mergeCell ref="E6:E7"/>
    <mergeCell ref="F6:F7"/>
    <mergeCell ref="G6:G7"/>
    <mergeCell ref="H6:H7"/>
    <mergeCell ref="L5:M5"/>
    <mergeCell ref="L6:L7"/>
    <mergeCell ref="AE4:AG4"/>
    <mergeCell ref="A5:A7"/>
    <mergeCell ref="B5:B7"/>
    <mergeCell ref="C5:E5"/>
    <mergeCell ref="F5:H5"/>
    <mergeCell ref="I5:K5"/>
    <mergeCell ref="I6:I7"/>
    <mergeCell ref="J6:J7"/>
    <mergeCell ref="K6:K7"/>
    <mergeCell ref="AA5:AG5"/>
  </mergeCells>
  <pageMargins left="0.24" right="0.16" top="0.37" bottom="0.26" header="0.3" footer="0.2"/>
  <pageSetup paperSize="9" scale="6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70" zoomScaleNormal="70" workbookViewId="0">
      <selection activeCell="Q9" sqref="Q9"/>
    </sheetView>
  </sheetViews>
  <sheetFormatPr defaultRowHeight="15" x14ac:dyDescent="0.25"/>
  <cols>
    <col min="1" max="1" width="8.85546875" customWidth="1"/>
    <col min="2" max="2" width="7.140625" customWidth="1"/>
    <col min="3" max="4" width="7.28515625" customWidth="1"/>
    <col min="5" max="5" width="6.7109375" customWidth="1"/>
    <col min="6" max="6" width="7.5703125" customWidth="1"/>
    <col min="7" max="7" width="7.28515625" customWidth="1"/>
    <col min="8" max="8" width="6.28515625" customWidth="1"/>
    <col min="9" max="9" width="7.5703125" customWidth="1"/>
    <col min="10" max="10" width="8.28515625" customWidth="1"/>
    <col min="11" max="11" width="7.140625" customWidth="1"/>
    <col min="12" max="12" width="5.7109375" customWidth="1"/>
    <col min="13" max="13" width="6.42578125" customWidth="1"/>
    <col min="14" max="14" width="7.28515625" customWidth="1"/>
    <col min="15" max="15" width="5.28515625" customWidth="1"/>
    <col min="16" max="16" width="6.42578125" customWidth="1"/>
    <col min="17" max="17" width="6.7109375" customWidth="1"/>
    <col min="18" max="18" width="7.85546875" customWidth="1"/>
    <col min="19" max="19" width="7.5703125" customWidth="1"/>
    <col min="20" max="20" width="7.42578125" customWidth="1"/>
    <col min="21" max="21" width="7.28515625" customWidth="1"/>
    <col min="22" max="22" width="6.42578125" customWidth="1"/>
    <col min="23" max="23" width="8.5703125" customWidth="1"/>
    <col min="24" max="24" width="8.140625" customWidth="1"/>
  </cols>
  <sheetData>
    <row r="1" spans="1:25" ht="18.75" x14ac:dyDescent="0.25">
      <c r="A1" s="45" t="s">
        <v>106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18.75" x14ac:dyDescent="0.25">
      <c r="A2" s="45" t="str">
        <f>+'03 XLD'!A2:AH2</f>
        <v>Số liệu tính từ ngày 07/12/2023 đến ngày 08/01/2024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8.75" x14ac:dyDescent="0.25">
      <c r="A3" s="46" t="str">
        <f>+'03 XLD'!A3:AH3</f>
        <v>(Kèm theo Báo cáo số:  30/BC-UBND ngày 08/01/2024 của UBND xã Tân Thạnh)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5.75" x14ac:dyDescent="0.25">
      <c r="X4" s="7" t="s">
        <v>115</v>
      </c>
    </row>
    <row r="6" spans="1:25" ht="55.5" customHeight="1" x14ac:dyDescent="0.25">
      <c r="A6" s="61" t="s">
        <v>0</v>
      </c>
      <c r="B6" s="61" t="s">
        <v>50</v>
      </c>
      <c r="C6" s="61" t="s">
        <v>75</v>
      </c>
      <c r="D6" s="61"/>
      <c r="E6" s="61"/>
      <c r="F6" s="61" t="s">
        <v>76</v>
      </c>
      <c r="G6" s="61"/>
      <c r="H6" s="61"/>
      <c r="I6" s="61" t="s">
        <v>107</v>
      </c>
      <c r="J6" s="61"/>
      <c r="K6" s="61"/>
      <c r="L6" s="61" t="s">
        <v>54</v>
      </c>
      <c r="M6" s="61"/>
      <c r="N6" s="61" t="s">
        <v>78</v>
      </c>
      <c r="O6" s="61"/>
      <c r="P6" s="61"/>
      <c r="Q6" s="61"/>
      <c r="R6" s="61" t="s">
        <v>79</v>
      </c>
      <c r="S6" s="61"/>
      <c r="T6" s="61"/>
      <c r="U6" s="61" t="s">
        <v>80</v>
      </c>
      <c r="V6" s="61"/>
      <c r="W6" s="61"/>
      <c r="X6" s="61"/>
      <c r="Y6" s="61" t="s">
        <v>36</v>
      </c>
    </row>
    <row r="7" spans="1:25" ht="42.75" customHeight="1" x14ac:dyDescent="0.25">
      <c r="A7" s="61"/>
      <c r="B7" s="61"/>
      <c r="C7" s="61" t="s">
        <v>58</v>
      </c>
      <c r="D7" s="61" t="s">
        <v>59</v>
      </c>
      <c r="E7" s="61" t="s">
        <v>60</v>
      </c>
      <c r="F7" s="61" t="s">
        <v>58</v>
      </c>
      <c r="G7" s="61" t="s">
        <v>59</v>
      </c>
      <c r="H7" s="61" t="s">
        <v>60</v>
      </c>
      <c r="I7" s="61" t="s">
        <v>1</v>
      </c>
      <c r="J7" s="61" t="s">
        <v>75</v>
      </c>
      <c r="K7" s="61" t="s">
        <v>82</v>
      </c>
      <c r="L7" s="61" t="s">
        <v>42</v>
      </c>
      <c r="M7" s="61" t="s">
        <v>19</v>
      </c>
      <c r="N7" s="61" t="s">
        <v>89</v>
      </c>
      <c r="O7" s="61" t="s">
        <v>108</v>
      </c>
      <c r="P7" s="61" t="s">
        <v>109</v>
      </c>
      <c r="Q7" s="61" t="s">
        <v>91</v>
      </c>
      <c r="R7" s="61" t="s">
        <v>110</v>
      </c>
      <c r="S7" s="61" t="s">
        <v>63</v>
      </c>
      <c r="T7" s="61" t="s">
        <v>111</v>
      </c>
      <c r="U7" s="61" t="s">
        <v>87</v>
      </c>
      <c r="V7" s="61" t="s">
        <v>88</v>
      </c>
      <c r="W7" s="61"/>
      <c r="X7" s="61"/>
      <c r="Y7" s="61"/>
    </row>
    <row r="8" spans="1:25" ht="59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35" t="s">
        <v>1</v>
      </c>
      <c r="W8" s="35" t="s">
        <v>44</v>
      </c>
      <c r="X8" s="35" t="s">
        <v>45</v>
      </c>
      <c r="Y8" s="61"/>
    </row>
    <row r="9" spans="1:25" ht="92.25" customHeight="1" x14ac:dyDescent="0.25">
      <c r="A9" s="36" t="s">
        <v>6</v>
      </c>
      <c r="B9" s="36" t="s">
        <v>112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6" t="s">
        <v>113</v>
      </c>
      <c r="J9" s="36">
        <v>9</v>
      </c>
      <c r="K9" s="36">
        <v>10</v>
      </c>
      <c r="L9" s="36">
        <v>11</v>
      </c>
      <c r="M9" s="36" t="s">
        <v>221</v>
      </c>
      <c r="N9" s="36">
        <v>13</v>
      </c>
      <c r="O9" s="36">
        <v>14</v>
      </c>
      <c r="P9" s="36">
        <v>15</v>
      </c>
      <c r="Q9" s="36">
        <v>16</v>
      </c>
      <c r="R9" s="36">
        <v>17</v>
      </c>
      <c r="S9" s="36">
        <v>18</v>
      </c>
      <c r="T9" s="36">
        <v>19</v>
      </c>
      <c r="U9" s="36">
        <v>20</v>
      </c>
      <c r="V9" s="36" t="s">
        <v>114</v>
      </c>
      <c r="W9" s="36">
        <v>22</v>
      </c>
      <c r="X9" s="36">
        <v>23</v>
      </c>
      <c r="Y9" s="36">
        <v>24</v>
      </c>
    </row>
    <row r="10" spans="1:25" ht="38.25" customHeight="1" x14ac:dyDescent="0.25">
      <c r="A10" s="17" t="s">
        <v>230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</row>
    <row r="11" spans="1:25" ht="27.75" customHeight="1" x14ac:dyDescent="0.25">
      <c r="A11" s="6" t="s">
        <v>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</row>
    <row r="13" spans="1:25" ht="16.5" x14ac:dyDescent="0.25">
      <c r="A13" s="41" t="s">
        <v>226</v>
      </c>
      <c r="N13" s="41" t="s">
        <v>247</v>
      </c>
    </row>
    <row r="14" spans="1:25" ht="16.5" x14ac:dyDescent="0.25">
      <c r="N14" s="41" t="s">
        <v>228</v>
      </c>
    </row>
    <row r="18" spans="1:1" ht="16.5" x14ac:dyDescent="0.25">
      <c r="A18" s="41" t="s">
        <v>240</v>
      </c>
    </row>
  </sheetData>
  <mergeCells count="33">
    <mergeCell ref="A1:Y1"/>
    <mergeCell ref="A2:Y2"/>
    <mergeCell ref="A3:Y3"/>
    <mergeCell ref="M7:M8"/>
    <mergeCell ref="N7:N8"/>
    <mergeCell ref="O7:O8"/>
    <mergeCell ref="P7:P8"/>
    <mergeCell ref="Q7:Q8"/>
    <mergeCell ref="R7:R8"/>
    <mergeCell ref="N6:Q6"/>
    <mergeCell ref="R6:T6"/>
    <mergeCell ref="U6:X6"/>
    <mergeCell ref="Y6:Y8"/>
    <mergeCell ref="C7:C8"/>
    <mergeCell ref="S7:S8"/>
    <mergeCell ref="T7:T8"/>
    <mergeCell ref="U7:U8"/>
    <mergeCell ref="V7:X7"/>
    <mergeCell ref="E7:E8"/>
    <mergeCell ref="L7:L8"/>
    <mergeCell ref="L6:M6"/>
    <mergeCell ref="A6:A8"/>
    <mergeCell ref="B6:B8"/>
    <mergeCell ref="C6:E6"/>
    <mergeCell ref="F6:H6"/>
    <mergeCell ref="I6:K6"/>
    <mergeCell ref="I7:I8"/>
    <mergeCell ref="J7:J8"/>
    <mergeCell ref="K7:K8"/>
    <mergeCell ref="F7:F8"/>
    <mergeCell ref="G7:G8"/>
    <mergeCell ref="H7:H8"/>
    <mergeCell ref="D7:D8"/>
  </mergeCells>
  <pageMargins left="0.24" right="0.16" top="0.36" bottom="0.24" header="0.3" footer="0.2"/>
  <pageSetup paperSize="9" scale="7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10" zoomScale="90" zoomScaleNormal="90" workbookViewId="0">
      <selection activeCell="Q13" sqref="Q13"/>
    </sheetView>
  </sheetViews>
  <sheetFormatPr defaultRowHeight="15" x14ac:dyDescent="0.25"/>
  <cols>
    <col min="2" max="2" width="6.42578125" customWidth="1"/>
    <col min="3" max="3" width="8.28515625" customWidth="1"/>
    <col min="4" max="4" width="7.28515625" customWidth="1"/>
    <col min="5" max="5" width="7.7109375" customWidth="1"/>
    <col min="6" max="6" width="8.28515625" customWidth="1"/>
    <col min="7" max="7" width="7.85546875" customWidth="1"/>
    <col min="8" max="8" width="6.7109375" customWidth="1"/>
    <col min="9" max="10" width="6.28515625" customWidth="1"/>
    <col min="11" max="11" width="6.140625" customWidth="1"/>
    <col min="12" max="13" width="6.85546875" customWidth="1"/>
    <col min="14" max="17" width="7.85546875" customWidth="1"/>
    <col min="18" max="18" width="6.28515625" customWidth="1"/>
    <col min="19" max="19" width="7.42578125" customWidth="1"/>
    <col min="20" max="21" width="7.7109375" customWidth="1"/>
    <col min="22" max="22" width="7.140625" customWidth="1"/>
    <col min="23" max="23" width="7.28515625" customWidth="1"/>
    <col min="24" max="24" width="7.7109375" customWidth="1"/>
    <col min="25" max="25" width="7.85546875" customWidth="1"/>
    <col min="26" max="26" width="6.85546875" customWidth="1"/>
    <col min="27" max="27" width="7.85546875" customWidth="1"/>
  </cols>
  <sheetData>
    <row r="1" spans="1:27" ht="18.75" x14ac:dyDescent="0.25">
      <c r="A1" s="45" t="s">
        <v>116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8.75" x14ac:dyDescent="0.25">
      <c r="A2" s="45" t="str">
        <f>+'04 XLD'!A2:Y2</f>
        <v>Số liệu tính từ ngày 07/12/2023 đến ngày 08/01/2024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8.75" x14ac:dyDescent="0.25">
      <c r="A3" s="46" t="str">
        <f>+'04 XLD'!A3:Y3</f>
        <v>(Kèm theo Báo cáo số:  30/BC-UBND ngày 08/01/2024 của UBND xã Tân Thạnh)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Z4" s="5" t="s">
        <v>144</v>
      </c>
    </row>
    <row r="7" spans="1:27" ht="32.25" customHeight="1" x14ac:dyDescent="0.25">
      <c r="A7" s="61" t="s">
        <v>0</v>
      </c>
      <c r="B7" s="61" t="s">
        <v>117</v>
      </c>
      <c r="C7" s="61"/>
      <c r="D7" s="61"/>
      <c r="E7" s="61" t="s">
        <v>118</v>
      </c>
      <c r="F7" s="61" t="s">
        <v>119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 t="s">
        <v>120</v>
      </c>
      <c r="V7" s="61"/>
      <c r="W7" s="61"/>
      <c r="X7" s="61"/>
      <c r="Y7" s="61"/>
      <c r="Z7" s="61"/>
      <c r="AA7" s="61"/>
    </row>
    <row r="8" spans="1:27" ht="35.1" customHeight="1" x14ac:dyDescent="0.25">
      <c r="A8" s="61"/>
      <c r="B8" s="61" t="s">
        <v>1</v>
      </c>
      <c r="C8" s="61" t="s">
        <v>51</v>
      </c>
      <c r="D8" s="61" t="s">
        <v>52</v>
      </c>
      <c r="E8" s="61"/>
      <c r="F8" s="61" t="s">
        <v>62</v>
      </c>
      <c r="G8" s="61"/>
      <c r="H8" s="61" t="s">
        <v>121</v>
      </c>
      <c r="I8" s="61"/>
      <c r="J8" s="61" t="s">
        <v>122</v>
      </c>
      <c r="K8" s="61"/>
      <c r="L8" s="61"/>
      <c r="M8" s="61"/>
      <c r="N8" s="61"/>
      <c r="O8" s="61"/>
      <c r="P8" s="61" t="s">
        <v>123</v>
      </c>
      <c r="Q8" s="61"/>
      <c r="R8" s="61" t="s">
        <v>2</v>
      </c>
      <c r="S8" s="61"/>
      <c r="T8" s="61"/>
      <c r="U8" s="61" t="s">
        <v>124</v>
      </c>
      <c r="V8" s="61"/>
      <c r="W8" s="61"/>
      <c r="X8" s="61" t="s">
        <v>125</v>
      </c>
      <c r="Y8" s="61"/>
      <c r="Z8" s="61" t="s">
        <v>126</v>
      </c>
      <c r="AA8" s="61"/>
    </row>
    <row r="9" spans="1:27" ht="48" customHeight="1" x14ac:dyDescent="0.25">
      <c r="A9" s="61"/>
      <c r="B9" s="61"/>
      <c r="C9" s="61"/>
      <c r="D9" s="61"/>
      <c r="E9" s="61"/>
      <c r="F9" s="61" t="s">
        <v>127</v>
      </c>
      <c r="G9" s="61" t="s">
        <v>128</v>
      </c>
      <c r="H9" s="61" t="s">
        <v>129</v>
      </c>
      <c r="I9" s="61" t="s">
        <v>222</v>
      </c>
      <c r="J9" s="61" t="s">
        <v>3</v>
      </c>
      <c r="K9" s="61"/>
      <c r="L9" s="61" t="s">
        <v>4</v>
      </c>
      <c r="M9" s="61"/>
      <c r="N9" s="61" t="s">
        <v>130</v>
      </c>
      <c r="O9" s="61" t="s">
        <v>131</v>
      </c>
      <c r="P9" s="61" t="s">
        <v>132</v>
      </c>
      <c r="Q9" s="61" t="s">
        <v>133</v>
      </c>
      <c r="R9" s="61" t="s">
        <v>134</v>
      </c>
      <c r="S9" s="61" t="s">
        <v>135</v>
      </c>
      <c r="T9" s="61" t="s">
        <v>133</v>
      </c>
      <c r="U9" s="61" t="s">
        <v>136</v>
      </c>
      <c r="V9" s="61" t="s">
        <v>137</v>
      </c>
      <c r="W9" s="61" t="s">
        <v>138</v>
      </c>
      <c r="X9" s="61" t="s">
        <v>139</v>
      </c>
      <c r="Y9" s="61" t="s">
        <v>140</v>
      </c>
      <c r="Z9" s="61" t="s">
        <v>141</v>
      </c>
      <c r="AA9" s="61" t="s">
        <v>142</v>
      </c>
    </row>
    <row r="10" spans="1:27" ht="96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35" t="s">
        <v>129</v>
      </c>
      <c r="K10" s="35" t="s">
        <v>222</v>
      </c>
      <c r="L10" s="35" t="s">
        <v>129</v>
      </c>
      <c r="M10" s="35" t="s">
        <v>222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27" ht="34.5" customHeight="1" x14ac:dyDescent="0.25">
      <c r="A11" s="36" t="s">
        <v>6</v>
      </c>
      <c r="B11" s="36" t="s">
        <v>10</v>
      </c>
      <c r="C11" s="36">
        <v>2</v>
      </c>
      <c r="D11" s="36">
        <v>3</v>
      </c>
      <c r="E11" s="36">
        <v>4</v>
      </c>
      <c r="F11" s="36" t="s">
        <v>143</v>
      </c>
      <c r="G11" s="36">
        <v>6</v>
      </c>
      <c r="H11" s="36">
        <v>7</v>
      </c>
      <c r="I11" s="36">
        <v>8</v>
      </c>
      <c r="J11" s="36">
        <v>9</v>
      </c>
      <c r="K11" s="36">
        <v>10</v>
      </c>
      <c r="L11" s="36">
        <v>11</v>
      </c>
      <c r="M11" s="36">
        <v>12</v>
      </c>
      <c r="N11" s="36">
        <v>13</v>
      </c>
      <c r="O11" s="36">
        <v>14</v>
      </c>
      <c r="P11" s="36">
        <v>15</v>
      </c>
      <c r="Q11" s="36">
        <v>16</v>
      </c>
      <c r="R11" s="36">
        <v>17</v>
      </c>
      <c r="S11" s="36">
        <v>18</v>
      </c>
      <c r="T11" s="36">
        <v>19</v>
      </c>
      <c r="U11" s="36">
        <v>20</v>
      </c>
      <c r="V11" s="36">
        <v>21</v>
      </c>
      <c r="W11" s="36">
        <v>22</v>
      </c>
      <c r="X11" s="36">
        <v>23</v>
      </c>
      <c r="Y11" s="36">
        <v>24</v>
      </c>
      <c r="Z11" s="36">
        <v>25</v>
      </c>
      <c r="AA11" s="36">
        <v>26</v>
      </c>
    </row>
    <row r="12" spans="1:27" ht="43.5" customHeight="1" x14ac:dyDescent="0.25">
      <c r="A12" s="17" t="s">
        <v>230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</row>
    <row r="13" spans="1:27" ht="43.5" customHeight="1" x14ac:dyDescent="0.25">
      <c r="A13" s="6" t="s">
        <v>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5" spans="1:27" ht="16.5" x14ac:dyDescent="0.25">
      <c r="A15" s="41" t="s">
        <v>226</v>
      </c>
      <c r="Q15" s="41" t="s">
        <v>246</v>
      </c>
    </row>
    <row r="16" spans="1:27" ht="16.5" x14ac:dyDescent="0.25">
      <c r="Q16" s="41" t="s">
        <v>228</v>
      </c>
    </row>
    <row r="20" spans="1:1" ht="16.5" x14ac:dyDescent="0.25">
      <c r="A20" s="41" t="s">
        <v>240</v>
      </c>
    </row>
  </sheetData>
  <mergeCells count="39">
    <mergeCell ref="Z9:Z10"/>
    <mergeCell ref="AA9:AA10"/>
    <mergeCell ref="A1:AA1"/>
    <mergeCell ref="A2:AA2"/>
    <mergeCell ref="A3:AA3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F9:F10"/>
    <mergeCell ref="G9:G10"/>
    <mergeCell ref="H9:H10"/>
    <mergeCell ref="I9:I10"/>
    <mergeCell ref="J9:K9"/>
    <mergeCell ref="L9:M9"/>
    <mergeCell ref="Z8:AA8"/>
    <mergeCell ref="A7:A10"/>
    <mergeCell ref="B7:D7"/>
    <mergeCell ref="E7:E10"/>
    <mergeCell ref="F7:T7"/>
    <mergeCell ref="U7:AA7"/>
    <mergeCell ref="B8:B10"/>
    <mergeCell ref="C8:C10"/>
    <mergeCell ref="D8:D10"/>
    <mergeCell ref="F8:G8"/>
    <mergeCell ref="H8:I8"/>
    <mergeCell ref="J8:O8"/>
    <mergeCell ref="P8:Q8"/>
    <mergeCell ref="R8:T8"/>
    <mergeCell ref="U8:W8"/>
    <mergeCell ref="X8:Y8"/>
  </mergeCells>
  <pageMargins left="0.24" right="0.16" top="0.24" bottom="0.28000000000000003" header="0.2" footer="0.2"/>
  <pageSetup paperSize="9" scale="7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80" zoomScaleNormal="80" workbookViewId="0">
      <selection activeCell="Q7" sqref="Q7:Q9"/>
    </sheetView>
  </sheetViews>
  <sheetFormatPr defaultRowHeight="15" x14ac:dyDescent="0.25"/>
  <cols>
    <col min="4" max="4" width="6.28515625" bestFit="1" customWidth="1"/>
    <col min="5" max="5" width="5.85546875" bestFit="1" customWidth="1"/>
    <col min="6" max="6" width="6.28515625" bestFit="1" customWidth="1"/>
    <col min="7" max="7" width="5.85546875" bestFit="1" customWidth="1"/>
    <col min="8" max="8" width="6.28515625" bestFit="1" customWidth="1"/>
    <col min="9" max="9" width="5.85546875" bestFit="1" customWidth="1"/>
    <col min="10" max="10" width="6.7109375" bestFit="1" customWidth="1"/>
    <col min="11" max="11" width="5.85546875" bestFit="1" customWidth="1"/>
    <col min="12" max="12" width="6.28515625" bestFit="1" customWidth="1"/>
    <col min="13" max="13" width="5.28515625" bestFit="1" customWidth="1"/>
    <col min="14" max="14" width="6.28515625" bestFit="1" customWidth="1"/>
    <col min="15" max="15" width="5.28515625" bestFit="1" customWidth="1"/>
    <col min="18" max="18" width="6.42578125" bestFit="1" customWidth="1"/>
  </cols>
  <sheetData>
    <row r="1" spans="1:20" ht="15.75" x14ac:dyDescent="0.25">
      <c r="A1" s="50" t="s">
        <v>145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5.75" x14ac:dyDescent="0.25">
      <c r="A2" s="50" t="str">
        <f>+'01 KQGQ'!A2:AA2</f>
        <v>Số liệu tính từ ngày 07/12/2023 đến ngày 08/01/2024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15.75" x14ac:dyDescent="0.25">
      <c r="A3" s="62" t="str">
        <f>+'01 KQGQ'!A3:AA3</f>
        <v>(Kèm theo Báo cáo số:  30/BC-UBND ngày 08/01/2024 của UBND xã Tân Thạnh)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x14ac:dyDescent="0.25">
      <c r="S4" s="5" t="s">
        <v>156</v>
      </c>
    </row>
    <row r="6" spans="1:20" ht="27.75" customHeight="1" x14ac:dyDescent="0.25">
      <c r="A6" s="51" t="s">
        <v>0</v>
      </c>
      <c r="B6" s="51" t="s">
        <v>146</v>
      </c>
      <c r="C6" s="51" t="s">
        <v>147</v>
      </c>
      <c r="D6" s="51" t="s">
        <v>148</v>
      </c>
      <c r="E6" s="51"/>
      <c r="F6" s="51"/>
      <c r="G6" s="51"/>
      <c r="H6" s="51" t="s">
        <v>122</v>
      </c>
      <c r="I6" s="51"/>
      <c r="J6" s="51"/>
      <c r="K6" s="51"/>
      <c r="L6" s="51"/>
      <c r="M6" s="51"/>
      <c r="N6" s="51"/>
      <c r="O6" s="51"/>
      <c r="P6" s="51" t="s">
        <v>149</v>
      </c>
      <c r="Q6" s="51"/>
      <c r="R6" s="51" t="s">
        <v>9</v>
      </c>
      <c r="S6" s="51"/>
      <c r="T6" s="51"/>
    </row>
    <row r="7" spans="1:20" ht="21.95" customHeight="1" x14ac:dyDescent="0.25">
      <c r="A7" s="51"/>
      <c r="B7" s="51"/>
      <c r="C7" s="51"/>
      <c r="D7" s="51" t="s">
        <v>150</v>
      </c>
      <c r="E7" s="51"/>
      <c r="F7" s="51" t="s">
        <v>151</v>
      </c>
      <c r="G7" s="51"/>
      <c r="H7" s="51" t="s">
        <v>152</v>
      </c>
      <c r="I7" s="51"/>
      <c r="J7" s="51"/>
      <c r="K7" s="51"/>
      <c r="L7" s="51" t="s">
        <v>153</v>
      </c>
      <c r="M7" s="51"/>
      <c r="N7" s="51"/>
      <c r="O7" s="51"/>
      <c r="P7" s="51" t="s">
        <v>154</v>
      </c>
      <c r="Q7" s="51" t="s">
        <v>133</v>
      </c>
      <c r="R7" s="51" t="s">
        <v>134</v>
      </c>
      <c r="S7" s="51" t="s">
        <v>155</v>
      </c>
      <c r="T7" s="51" t="s">
        <v>133</v>
      </c>
    </row>
    <row r="8" spans="1:20" ht="15.75" x14ac:dyDescent="0.25">
      <c r="A8" s="51"/>
      <c r="B8" s="51"/>
      <c r="C8" s="51"/>
      <c r="D8" s="51" t="s">
        <v>216</v>
      </c>
      <c r="E8" s="51" t="s">
        <v>217</v>
      </c>
      <c r="F8" s="51" t="s">
        <v>216</v>
      </c>
      <c r="G8" s="51" t="s">
        <v>217</v>
      </c>
      <c r="H8" s="51" t="s">
        <v>3</v>
      </c>
      <c r="I8" s="51"/>
      <c r="J8" s="51" t="s">
        <v>4</v>
      </c>
      <c r="K8" s="51"/>
      <c r="L8" s="51" t="s">
        <v>3</v>
      </c>
      <c r="M8" s="51"/>
      <c r="N8" s="51" t="s">
        <v>4</v>
      </c>
      <c r="O8" s="51"/>
      <c r="P8" s="51"/>
      <c r="Q8" s="51"/>
      <c r="R8" s="51"/>
      <c r="S8" s="51"/>
      <c r="T8" s="51"/>
    </row>
    <row r="9" spans="1:20" ht="78.75" customHeight="1" x14ac:dyDescent="0.25">
      <c r="A9" s="51"/>
      <c r="B9" s="51"/>
      <c r="C9" s="51"/>
      <c r="D9" s="51"/>
      <c r="E9" s="51"/>
      <c r="F9" s="51"/>
      <c r="G9" s="51"/>
      <c r="H9" s="6" t="s">
        <v>216</v>
      </c>
      <c r="I9" s="6" t="s">
        <v>217</v>
      </c>
      <c r="J9" s="6" t="s">
        <v>218</v>
      </c>
      <c r="K9" s="6" t="s">
        <v>217</v>
      </c>
      <c r="L9" s="6" t="s">
        <v>216</v>
      </c>
      <c r="M9" s="6" t="s">
        <v>219</v>
      </c>
      <c r="N9" s="6" t="s">
        <v>216</v>
      </c>
      <c r="O9" s="6" t="s">
        <v>219</v>
      </c>
      <c r="P9" s="51"/>
      <c r="Q9" s="51"/>
      <c r="R9" s="51"/>
      <c r="S9" s="51"/>
      <c r="T9" s="51"/>
    </row>
    <row r="10" spans="1:20" ht="15.75" x14ac:dyDescent="0.25">
      <c r="A10" s="2" t="s">
        <v>6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</row>
    <row r="11" spans="1:20" ht="30" customHeight="1" x14ac:dyDescent="0.25">
      <c r="A11" s="2" t="s">
        <v>232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</row>
    <row r="12" spans="1:20" ht="21.75" customHeight="1" x14ac:dyDescent="0.25">
      <c r="A12" s="6" t="s">
        <v>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</row>
    <row r="14" spans="1:20" ht="16.5" x14ac:dyDescent="0.25">
      <c r="A14" s="41" t="s">
        <v>226</v>
      </c>
      <c r="J14" s="41" t="s">
        <v>246</v>
      </c>
    </row>
    <row r="15" spans="1:20" ht="16.5" x14ac:dyDescent="0.25">
      <c r="J15" s="41" t="s">
        <v>228</v>
      </c>
    </row>
    <row r="19" spans="1:1" ht="16.5" x14ac:dyDescent="0.25">
      <c r="A19" s="41" t="s">
        <v>240</v>
      </c>
    </row>
  </sheetData>
  <mergeCells count="27">
    <mergeCell ref="A1:T1"/>
    <mergeCell ref="A2:T2"/>
    <mergeCell ref="A3:T3"/>
    <mergeCell ref="R6:T6"/>
    <mergeCell ref="D7:E7"/>
    <mergeCell ref="F7:G7"/>
    <mergeCell ref="H7:K7"/>
    <mergeCell ref="L7:O7"/>
    <mergeCell ref="P7:P9"/>
    <mergeCell ref="Q7:Q9"/>
    <mergeCell ref="R7:R9"/>
    <mergeCell ref="S7:S9"/>
    <mergeCell ref="T7:T9"/>
    <mergeCell ref="A6:A9"/>
    <mergeCell ref="B6:B9"/>
    <mergeCell ref="C6:C9"/>
    <mergeCell ref="D6:G6"/>
    <mergeCell ref="H6:O6"/>
    <mergeCell ref="P6:Q6"/>
    <mergeCell ref="D8:D9"/>
    <mergeCell ref="E8:E9"/>
    <mergeCell ref="F8:F9"/>
    <mergeCell ref="G8:G9"/>
    <mergeCell ref="H8:I8"/>
    <mergeCell ref="J8:K8"/>
    <mergeCell ref="L8:M8"/>
    <mergeCell ref="N8:O8"/>
  </mergeCells>
  <pageMargins left="0.24" right="0.16" top="0.25" bottom="0.28000000000000003" header="0.2" footer="0.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70" zoomScaleNormal="70" workbookViewId="0">
      <selection activeCell="Q11" sqref="Q11"/>
    </sheetView>
  </sheetViews>
  <sheetFormatPr defaultRowHeight="15" x14ac:dyDescent="0.25"/>
  <cols>
    <col min="2" max="2" width="7" customWidth="1"/>
    <col min="3" max="3" width="8.28515625" customWidth="1"/>
    <col min="4" max="4" width="7" customWidth="1"/>
    <col min="5" max="5" width="8.28515625" customWidth="1"/>
    <col min="6" max="6" width="7.5703125" customWidth="1"/>
    <col min="7" max="7" width="8.7109375" customWidth="1"/>
    <col min="8" max="8" width="5.85546875" customWidth="1"/>
    <col min="9" max="9" width="6.28515625" customWidth="1"/>
    <col min="10" max="10" width="6.85546875" customWidth="1"/>
    <col min="11" max="11" width="8.28515625" customWidth="1"/>
    <col min="12" max="12" width="6.5703125" customWidth="1"/>
    <col min="13" max="13" width="6.42578125" bestFit="1" customWidth="1"/>
    <col min="15" max="15" width="6.28515625" bestFit="1" customWidth="1"/>
    <col min="17" max="17" width="6.28515625" customWidth="1"/>
    <col min="18" max="18" width="7.28515625" customWidth="1"/>
    <col min="19" max="19" width="7.42578125" customWidth="1"/>
    <col min="20" max="20" width="7.140625" customWidth="1"/>
    <col min="21" max="21" width="7.7109375" customWidth="1"/>
    <col min="22" max="22" width="5.85546875" customWidth="1"/>
    <col min="23" max="23" width="7.140625" customWidth="1"/>
    <col min="24" max="24" width="8.5703125" customWidth="1"/>
    <col min="25" max="25" width="7.28515625" customWidth="1"/>
    <col min="26" max="26" width="7.5703125" customWidth="1"/>
    <col min="27" max="27" width="6" customWidth="1"/>
    <col min="28" max="28" width="7.28515625" customWidth="1"/>
    <col min="29" max="29" width="7.140625" customWidth="1"/>
    <col min="30" max="30" width="7.7109375" customWidth="1"/>
    <col min="31" max="31" width="6.7109375" customWidth="1"/>
    <col min="32" max="32" width="8.5703125" customWidth="1"/>
  </cols>
  <sheetData>
    <row r="1" spans="1:32" ht="18.75" x14ac:dyDescent="0.25">
      <c r="A1" s="45" t="s">
        <v>157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2" ht="18.75" x14ac:dyDescent="0.25">
      <c r="A2" s="45" t="str">
        <f>+'02 KQGD'!A2:T2</f>
        <v>Số liệu tính từ ngày 07/12/2023 đến ngày 08/01/2024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18.75" x14ac:dyDescent="0.25">
      <c r="A3" s="46" t="str">
        <f>+'02 KQGD'!A3:T3</f>
        <v>(Kèm theo Báo cáo số:  30/BC-UBND ngày 08/01/2024 của UBND xã Tân Thạnh)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2" x14ac:dyDescent="0.25">
      <c r="AD4" s="14" t="s">
        <v>175</v>
      </c>
    </row>
    <row r="6" spans="1:32" ht="36.75" customHeight="1" x14ac:dyDescent="0.25">
      <c r="A6" s="61" t="s">
        <v>0</v>
      </c>
      <c r="B6" s="61" t="s">
        <v>158</v>
      </c>
      <c r="C6" s="61"/>
      <c r="D6" s="61"/>
      <c r="E6" s="61" t="s">
        <v>159</v>
      </c>
      <c r="F6" s="61" t="s">
        <v>160</v>
      </c>
      <c r="G6" s="61" t="s">
        <v>119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 t="s">
        <v>120</v>
      </c>
      <c r="Z6" s="61"/>
      <c r="AA6" s="61"/>
      <c r="AB6" s="61"/>
      <c r="AC6" s="61"/>
      <c r="AD6" s="61"/>
      <c r="AE6" s="61" t="s">
        <v>126</v>
      </c>
      <c r="AF6" s="61"/>
    </row>
    <row r="7" spans="1:32" ht="49.5" customHeight="1" x14ac:dyDescent="0.25">
      <c r="A7" s="61"/>
      <c r="B7" s="61" t="s">
        <v>1</v>
      </c>
      <c r="C7" s="61" t="s">
        <v>51</v>
      </c>
      <c r="D7" s="61" t="s">
        <v>52</v>
      </c>
      <c r="E7" s="61"/>
      <c r="F7" s="61"/>
      <c r="G7" s="61" t="s">
        <v>62</v>
      </c>
      <c r="H7" s="61"/>
      <c r="I7" s="61"/>
      <c r="J7" s="61"/>
      <c r="K7" s="61"/>
      <c r="L7" s="61" t="s">
        <v>121</v>
      </c>
      <c r="M7" s="61"/>
      <c r="N7" s="61" t="s">
        <v>122</v>
      </c>
      <c r="O7" s="61"/>
      <c r="P7" s="61"/>
      <c r="Q7" s="61"/>
      <c r="R7" s="61" t="s">
        <v>130</v>
      </c>
      <c r="S7" s="61" t="s">
        <v>131</v>
      </c>
      <c r="T7" s="61" t="s">
        <v>123</v>
      </c>
      <c r="U7" s="61"/>
      <c r="V7" s="61" t="s">
        <v>2</v>
      </c>
      <c r="W7" s="61"/>
      <c r="X7" s="61"/>
      <c r="Y7" s="61" t="s">
        <v>161</v>
      </c>
      <c r="Z7" s="61" t="s">
        <v>162</v>
      </c>
      <c r="AA7" s="61" t="s">
        <v>163</v>
      </c>
      <c r="AB7" s="61" t="s">
        <v>164</v>
      </c>
      <c r="AC7" s="61" t="s">
        <v>165</v>
      </c>
      <c r="AD7" s="61" t="s">
        <v>166</v>
      </c>
      <c r="AE7" s="61" t="s">
        <v>141</v>
      </c>
      <c r="AF7" s="61" t="s">
        <v>142</v>
      </c>
    </row>
    <row r="8" spans="1:32" ht="27.75" customHeight="1" x14ac:dyDescent="0.25">
      <c r="A8" s="61"/>
      <c r="B8" s="61"/>
      <c r="C8" s="61"/>
      <c r="D8" s="61"/>
      <c r="E8" s="61"/>
      <c r="F8" s="61"/>
      <c r="G8" s="61" t="s">
        <v>1</v>
      </c>
      <c r="H8" s="61" t="s">
        <v>167</v>
      </c>
      <c r="I8" s="61" t="s">
        <v>168</v>
      </c>
      <c r="J8" s="61" t="s">
        <v>169</v>
      </c>
      <c r="K8" s="61" t="s">
        <v>170</v>
      </c>
      <c r="L8" s="61" t="s">
        <v>218</v>
      </c>
      <c r="M8" s="61" t="s">
        <v>223</v>
      </c>
      <c r="N8" s="61" t="s">
        <v>3</v>
      </c>
      <c r="O8" s="61"/>
      <c r="P8" s="61" t="s">
        <v>4</v>
      </c>
      <c r="Q8" s="61"/>
      <c r="R8" s="61"/>
      <c r="S8" s="61"/>
      <c r="T8" s="61" t="s">
        <v>171</v>
      </c>
      <c r="U8" s="61" t="s">
        <v>133</v>
      </c>
      <c r="V8" s="61" t="s">
        <v>134</v>
      </c>
      <c r="W8" s="61" t="s">
        <v>172</v>
      </c>
      <c r="X8" s="61" t="s">
        <v>133</v>
      </c>
      <c r="Y8" s="61"/>
      <c r="Z8" s="61"/>
      <c r="AA8" s="61"/>
      <c r="AB8" s="61"/>
      <c r="AC8" s="61"/>
      <c r="AD8" s="61"/>
      <c r="AE8" s="61"/>
      <c r="AF8" s="61"/>
    </row>
    <row r="9" spans="1:32" ht="110.2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35" t="s">
        <v>129</v>
      </c>
      <c r="O9" s="35" t="s">
        <v>223</v>
      </c>
      <c r="P9" s="35" t="s">
        <v>129</v>
      </c>
      <c r="Q9" s="35" t="s">
        <v>224</v>
      </c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2" ht="63" customHeight="1" x14ac:dyDescent="0.25">
      <c r="A10" s="36" t="s">
        <v>6</v>
      </c>
      <c r="B10" s="36" t="s">
        <v>10</v>
      </c>
      <c r="C10" s="36">
        <v>2</v>
      </c>
      <c r="D10" s="36">
        <v>3</v>
      </c>
      <c r="E10" s="36">
        <v>4</v>
      </c>
      <c r="F10" s="36">
        <v>5</v>
      </c>
      <c r="G10" s="36" t="s">
        <v>173</v>
      </c>
      <c r="H10" s="36">
        <v>7</v>
      </c>
      <c r="I10" s="36" t="s">
        <v>174</v>
      </c>
      <c r="J10" s="36">
        <v>9</v>
      </c>
      <c r="K10" s="36">
        <v>10</v>
      </c>
      <c r="L10" s="36">
        <v>11</v>
      </c>
      <c r="M10" s="36">
        <v>12</v>
      </c>
      <c r="N10" s="36">
        <v>13</v>
      </c>
      <c r="O10" s="36">
        <v>14</v>
      </c>
      <c r="P10" s="36">
        <v>15</v>
      </c>
      <c r="Q10" s="36">
        <v>16</v>
      </c>
      <c r="R10" s="36">
        <v>17</v>
      </c>
      <c r="S10" s="36">
        <v>18</v>
      </c>
      <c r="T10" s="36">
        <v>19</v>
      </c>
      <c r="U10" s="36">
        <v>20</v>
      </c>
      <c r="V10" s="36">
        <v>21</v>
      </c>
      <c r="W10" s="36">
        <v>22</v>
      </c>
      <c r="X10" s="36">
        <v>23</v>
      </c>
      <c r="Y10" s="36">
        <v>24</v>
      </c>
      <c r="Z10" s="36">
        <v>25</v>
      </c>
      <c r="AA10" s="36">
        <v>26</v>
      </c>
      <c r="AB10" s="36">
        <v>27</v>
      </c>
      <c r="AC10" s="36">
        <v>28</v>
      </c>
      <c r="AD10" s="36">
        <v>29</v>
      </c>
      <c r="AE10" s="36">
        <v>30</v>
      </c>
      <c r="AF10" s="36">
        <v>31</v>
      </c>
    </row>
    <row r="11" spans="1:32" ht="35.25" customHeight="1" x14ac:dyDescent="0.25">
      <c r="A11" s="2" t="s">
        <v>233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</row>
    <row r="12" spans="1:32" ht="22.5" customHeight="1" x14ac:dyDescent="0.25">
      <c r="A12" s="6" t="s">
        <v>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</row>
    <row r="14" spans="1:32" ht="16.5" x14ac:dyDescent="0.25">
      <c r="A14" s="41" t="s">
        <v>226</v>
      </c>
      <c r="T14" s="41" t="s">
        <v>246</v>
      </c>
    </row>
    <row r="15" spans="1:32" ht="16.5" x14ac:dyDescent="0.25">
      <c r="T15" s="41" t="s">
        <v>228</v>
      </c>
    </row>
    <row r="19" spans="1:1" ht="16.5" x14ac:dyDescent="0.25">
      <c r="A19" s="41" t="s">
        <v>240</v>
      </c>
    </row>
  </sheetData>
  <mergeCells count="42">
    <mergeCell ref="A1:AF1"/>
    <mergeCell ref="A2:AF2"/>
    <mergeCell ref="A3:AF3"/>
    <mergeCell ref="L8:L9"/>
    <mergeCell ref="M8:M9"/>
    <mergeCell ref="N8:O8"/>
    <mergeCell ref="P8:Q8"/>
    <mergeCell ref="T8:T9"/>
    <mergeCell ref="U8:U9"/>
    <mergeCell ref="AB7:AB9"/>
    <mergeCell ref="AC7:AC9"/>
    <mergeCell ref="AD7:AD9"/>
    <mergeCell ref="AE7:AE9"/>
    <mergeCell ref="AE6:AF6"/>
    <mergeCell ref="B7:B9"/>
    <mergeCell ref="C7:C9"/>
    <mergeCell ref="D7:D9"/>
    <mergeCell ref="G7:K7"/>
    <mergeCell ref="L7:M7"/>
    <mergeCell ref="N7:Q7"/>
    <mergeCell ref="R7:R9"/>
    <mergeCell ref="T7:U7"/>
    <mergeCell ref="Y6:AD6"/>
    <mergeCell ref="Y7:Y9"/>
    <mergeCell ref="Z7:Z9"/>
    <mergeCell ref="AA7:AA9"/>
    <mergeCell ref="AF7:AF9"/>
    <mergeCell ref="G8:G9"/>
    <mergeCell ref="A6:A9"/>
    <mergeCell ref="B6:D6"/>
    <mergeCell ref="E6:E9"/>
    <mergeCell ref="F6:F9"/>
    <mergeCell ref="G6:X6"/>
    <mergeCell ref="V7:X7"/>
    <mergeCell ref="H8:H9"/>
    <mergeCell ref="I8:I9"/>
    <mergeCell ref="J8:J9"/>
    <mergeCell ref="K8:K9"/>
    <mergeCell ref="V8:V9"/>
    <mergeCell ref="W8:W9"/>
    <mergeCell ref="X8:X9"/>
    <mergeCell ref="S7:S9"/>
  </mergeCells>
  <pageMargins left="0.24" right="0.16" top="0.24" bottom="0.24" header="0.2" footer="0.2"/>
  <pageSetup paperSize="9"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="70" zoomScaleNormal="70" workbookViewId="0">
      <selection activeCell="S15" sqref="S15"/>
    </sheetView>
  </sheetViews>
  <sheetFormatPr defaultRowHeight="15" x14ac:dyDescent="0.25"/>
  <cols>
    <col min="2" max="2" width="6.7109375" customWidth="1"/>
    <col min="3" max="3" width="7.28515625" customWidth="1"/>
    <col min="4" max="4" width="6.28515625" customWidth="1"/>
    <col min="5" max="6" width="6.5703125" customWidth="1"/>
    <col min="7" max="7" width="6.28515625" customWidth="1"/>
    <col min="8" max="8" width="8.28515625" customWidth="1"/>
    <col min="9" max="9" width="8.140625" customWidth="1"/>
    <col min="10" max="10" width="7.140625" customWidth="1"/>
    <col min="11" max="12" width="7.28515625" customWidth="1"/>
    <col min="13" max="13" width="7.140625" customWidth="1"/>
    <col min="14" max="14" width="8" customWidth="1"/>
    <col min="15" max="15" width="7.140625" customWidth="1"/>
    <col min="16" max="17" width="6.7109375" customWidth="1"/>
    <col min="18" max="18" width="7.140625" customWidth="1"/>
    <col min="19" max="19" width="6.42578125" customWidth="1"/>
    <col min="20" max="20" width="6.85546875" customWidth="1"/>
    <col min="21" max="21" width="7.5703125" customWidth="1"/>
    <col min="22" max="22" width="7.7109375" customWidth="1"/>
    <col min="23" max="23" width="6.140625" customWidth="1"/>
    <col min="24" max="24" width="8" customWidth="1"/>
    <col min="25" max="25" width="7.85546875" customWidth="1"/>
  </cols>
  <sheetData>
    <row r="1" spans="1:25" ht="18.75" x14ac:dyDescent="0.25">
      <c r="A1" s="45" t="s">
        <v>176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18.75" x14ac:dyDescent="0.25">
      <c r="A2" s="45" t="str">
        <f>+'03 KQGQ'!A2:AF2</f>
        <v>Số liệu tính từ ngày 07/12/2023 đến ngày 08/01/2024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8.75" x14ac:dyDescent="0.25">
      <c r="A3" s="46" t="str">
        <f>+'03 KQGQ'!A3:AF3</f>
        <v>(Kèm theo Báo cáo số:  30/BC-UBND ngày 08/01/2024 của UBND xã Tân Thạnh)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x14ac:dyDescent="0.25">
      <c r="X4" s="5" t="s">
        <v>188</v>
      </c>
    </row>
    <row r="6" spans="1:25" ht="25.5" customHeight="1" x14ac:dyDescent="0.25">
      <c r="A6" s="61" t="s">
        <v>0</v>
      </c>
      <c r="B6" s="61" t="s">
        <v>177</v>
      </c>
      <c r="C6" s="61" t="s">
        <v>178</v>
      </c>
      <c r="D6" s="61" t="s">
        <v>179</v>
      </c>
      <c r="E6" s="61"/>
      <c r="F6" s="61"/>
      <c r="G6" s="61"/>
      <c r="H6" s="61" t="s">
        <v>122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 t="s">
        <v>149</v>
      </c>
      <c r="U6" s="61"/>
      <c r="V6" s="61"/>
      <c r="W6" s="61" t="s">
        <v>9</v>
      </c>
      <c r="X6" s="61"/>
      <c r="Y6" s="61"/>
    </row>
    <row r="7" spans="1:25" ht="59.25" customHeight="1" x14ac:dyDescent="0.25">
      <c r="A7" s="61"/>
      <c r="B7" s="61"/>
      <c r="C7" s="61"/>
      <c r="D7" s="61" t="s">
        <v>150</v>
      </c>
      <c r="E7" s="61"/>
      <c r="F7" s="61" t="s">
        <v>151</v>
      </c>
      <c r="G7" s="61"/>
      <c r="H7" s="61" t="s">
        <v>152</v>
      </c>
      <c r="I7" s="61"/>
      <c r="J7" s="61"/>
      <c r="K7" s="61"/>
      <c r="L7" s="61"/>
      <c r="M7" s="61"/>
      <c r="N7" s="61" t="s">
        <v>153</v>
      </c>
      <c r="O7" s="61"/>
      <c r="P7" s="61"/>
      <c r="Q7" s="61"/>
      <c r="R7" s="61"/>
      <c r="S7" s="61"/>
      <c r="T7" s="61" t="s">
        <v>180</v>
      </c>
      <c r="U7" s="61" t="s">
        <v>181</v>
      </c>
      <c r="V7" s="61" t="s">
        <v>133</v>
      </c>
      <c r="W7" s="61" t="s">
        <v>134</v>
      </c>
      <c r="X7" s="61" t="s">
        <v>172</v>
      </c>
      <c r="Y7" s="35" t="s">
        <v>182</v>
      </c>
    </row>
    <row r="8" spans="1:25" ht="81" customHeight="1" x14ac:dyDescent="0.25">
      <c r="A8" s="61"/>
      <c r="B8" s="61"/>
      <c r="C8" s="61"/>
      <c r="D8" s="61" t="s">
        <v>129</v>
      </c>
      <c r="E8" s="61" t="s">
        <v>222</v>
      </c>
      <c r="F8" s="61" t="s">
        <v>129</v>
      </c>
      <c r="G8" s="61" t="s">
        <v>222</v>
      </c>
      <c r="H8" s="61" t="s">
        <v>184</v>
      </c>
      <c r="I8" s="61" t="s">
        <v>185</v>
      </c>
      <c r="J8" s="61" t="s">
        <v>3</v>
      </c>
      <c r="K8" s="61"/>
      <c r="L8" s="61" t="s">
        <v>4</v>
      </c>
      <c r="M8" s="61"/>
      <c r="N8" s="61" t="s">
        <v>186</v>
      </c>
      <c r="O8" s="61" t="s">
        <v>187</v>
      </c>
      <c r="P8" s="61" t="s">
        <v>3</v>
      </c>
      <c r="Q8" s="61"/>
      <c r="R8" s="61" t="s">
        <v>4</v>
      </c>
      <c r="S8" s="61"/>
      <c r="T8" s="61"/>
      <c r="U8" s="61"/>
      <c r="V8" s="61"/>
      <c r="W8" s="61"/>
      <c r="X8" s="61"/>
      <c r="Y8" s="35" t="s">
        <v>183</v>
      </c>
    </row>
    <row r="9" spans="1:25" ht="73.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35" t="s">
        <v>129</v>
      </c>
      <c r="K9" s="35" t="s">
        <v>222</v>
      </c>
      <c r="L9" s="35" t="s">
        <v>129</v>
      </c>
      <c r="M9" s="35" t="s">
        <v>222</v>
      </c>
      <c r="N9" s="61"/>
      <c r="O9" s="61"/>
      <c r="P9" s="35" t="s">
        <v>129</v>
      </c>
      <c r="Q9" s="35" t="s">
        <v>222</v>
      </c>
      <c r="R9" s="35" t="s">
        <v>129</v>
      </c>
      <c r="S9" s="35" t="s">
        <v>222</v>
      </c>
      <c r="T9" s="61"/>
      <c r="U9" s="61"/>
      <c r="V9" s="61"/>
      <c r="W9" s="61"/>
      <c r="X9" s="61"/>
      <c r="Y9" s="37"/>
    </row>
    <row r="10" spans="1:25" ht="22.5" customHeight="1" x14ac:dyDescent="0.25">
      <c r="A10" s="36" t="s">
        <v>6</v>
      </c>
      <c r="B10" s="36">
        <v>1</v>
      </c>
      <c r="C10" s="36">
        <v>2</v>
      </c>
      <c r="D10" s="36">
        <v>3</v>
      </c>
      <c r="E10" s="36">
        <v>4</v>
      </c>
      <c r="F10" s="36">
        <v>5</v>
      </c>
      <c r="G10" s="36">
        <v>6</v>
      </c>
      <c r="H10" s="36">
        <v>7</v>
      </c>
      <c r="I10" s="36">
        <v>8</v>
      </c>
      <c r="J10" s="36">
        <v>9</v>
      </c>
      <c r="K10" s="36">
        <v>10</v>
      </c>
      <c r="L10" s="36">
        <v>11</v>
      </c>
      <c r="M10" s="36">
        <v>12</v>
      </c>
      <c r="N10" s="36">
        <v>13</v>
      </c>
      <c r="O10" s="36">
        <v>14</v>
      </c>
      <c r="P10" s="36">
        <v>15</v>
      </c>
      <c r="Q10" s="36">
        <v>16</v>
      </c>
      <c r="R10" s="36">
        <v>17</v>
      </c>
      <c r="S10" s="36">
        <v>18</v>
      </c>
      <c r="T10" s="36">
        <v>19</v>
      </c>
      <c r="U10" s="36">
        <v>20</v>
      </c>
      <c r="V10" s="36">
        <v>21</v>
      </c>
      <c r="W10" s="36">
        <v>22</v>
      </c>
      <c r="X10" s="36">
        <v>23</v>
      </c>
      <c r="Y10" s="36">
        <v>24</v>
      </c>
    </row>
    <row r="11" spans="1:25" ht="35.25" customHeight="1" x14ac:dyDescent="0.25">
      <c r="A11" s="2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6" t="s">
        <v>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</sheetData>
  <mergeCells count="31">
    <mergeCell ref="W7:W9"/>
    <mergeCell ref="X7:X9"/>
    <mergeCell ref="P8:Q8"/>
    <mergeCell ref="R8:S8"/>
    <mergeCell ref="A1:Y1"/>
    <mergeCell ref="A2:Y2"/>
    <mergeCell ref="A3:Y3"/>
    <mergeCell ref="H8:H9"/>
    <mergeCell ref="I8:I9"/>
    <mergeCell ref="J8:K8"/>
    <mergeCell ref="L8:M8"/>
    <mergeCell ref="N8:N9"/>
    <mergeCell ref="O8:O9"/>
    <mergeCell ref="W6:Y6"/>
    <mergeCell ref="D7:E7"/>
    <mergeCell ref="F7:G7"/>
    <mergeCell ref="A6:A9"/>
    <mergeCell ref="B6:B9"/>
    <mergeCell ref="C6:C9"/>
    <mergeCell ref="D6:G6"/>
    <mergeCell ref="H6:S6"/>
    <mergeCell ref="H7:M7"/>
    <mergeCell ref="N7:S7"/>
    <mergeCell ref="T6:V6"/>
    <mergeCell ref="D8:D9"/>
    <mergeCell ref="E8:E9"/>
    <mergeCell ref="F8:F9"/>
    <mergeCell ref="G8:G9"/>
    <mergeCell ref="T7:T9"/>
    <mergeCell ref="U7:U9"/>
    <mergeCell ref="V7:V9"/>
  </mergeCells>
  <pageMargins left="0.24" right="0.16" top="0.24" bottom="0.28000000000000003" header="0.2" footer="0.2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01 TCD</vt:lpstr>
      <vt:lpstr>02 TCD</vt:lpstr>
      <vt:lpstr>01 XLD</vt:lpstr>
      <vt:lpstr>02 XLD</vt:lpstr>
      <vt:lpstr>03 XLD</vt:lpstr>
      <vt:lpstr>04 XLD</vt:lpstr>
      <vt:lpstr>01 KQGQ</vt:lpstr>
      <vt:lpstr>02 KQGD</vt:lpstr>
      <vt:lpstr>03 KQGQ</vt:lpstr>
      <vt:lpstr>04KQGQ</vt:lpstr>
      <vt:lpstr>'01 XLD'!Print_Area</vt:lpstr>
      <vt:lpstr>'02 XLD'!Print_Area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2023-11-07T08:37:23Z</cp:lastPrinted>
  <dcterms:created xsi:type="dcterms:W3CDTF">2021-05-07T02:25:09Z</dcterms:created>
  <dcterms:modified xsi:type="dcterms:W3CDTF">2024-01-08T08:10:09Z</dcterms:modified>
</cp:coreProperties>
</file>